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7"/>
  </bookViews>
  <sheets>
    <sheet name="表紙" sheetId="1" r:id="rId1"/>
    <sheet name="栄光の跡" sheetId="2" r:id="rId2"/>
    <sheet name="大会役員" sheetId="3" r:id="rId3"/>
    <sheet name="日程・選手一覧" sheetId="4" r:id="rId4"/>
    <sheet name="団体トーナメント" sheetId="5" r:id="rId5"/>
    <sheet name="個人戦" sheetId="6" r:id="rId6"/>
    <sheet name="個人対戦表" sheetId="7" r:id="rId7"/>
    <sheet name="なし" sheetId="8" r:id="rId8"/>
    <sheet name="Sheet1" sheetId="9" r:id="rId9"/>
  </sheets>
  <definedNames>
    <definedName name="_xlnm.Print_Area" localSheetId="0">'表紙'!$A$1:$H$19</definedName>
  </definedNames>
  <calcPr fullCalcOnLoad="1"/>
</workbook>
</file>

<file path=xl/sharedStrings.xml><?xml version="1.0" encoding="utf-8"?>
<sst xmlns="http://schemas.openxmlformats.org/spreadsheetml/2006/main" count="1855" uniqueCount="549">
  <si>
    <t>栄　光　の　あ　と</t>
  </si>
  <si>
    <t>回　数</t>
  </si>
  <si>
    <r>
      <t>団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体</t>
    </r>
  </si>
  <si>
    <r>
      <t>個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人</t>
    </r>
  </si>
  <si>
    <t>年　度</t>
  </si>
  <si>
    <r>
      <t>1</t>
    </r>
    <r>
      <rPr>
        <sz val="10.5"/>
        <rFont val="ＭＳ 明朝"/>
        <family val="1"/>
      </rPr>
      <t>位</t>
    </r>
  </si>
  <si>
    <r>
      <t>2</t>
    </r>
    <r>
      <rPr>
        <sz val="10.5"/>
        <rFont val="ＭＳ 明朝"/>
        <family val="1"/>
      </rPr>
      <t>位</t>
    </r>
  </si>
  <si>
    <r>
      <t>3</t>
    </r>
    <r>
      <rPr>
        <sz val="10.5"/>
        <rFont val="ＭＳ 明朝"/>
        <family val="1"/>
      </rPr>
      <t>位</t>
    </r>
  </si>
  <si>
    <t>鳥大附</t>
  </si>
  <si>
    <t>鳥取西</t>
  </si>
  <si>
    <t>東伯</t>
  </si>
  <si>
    <t>岩井</t>
  </si>
  <si>
    <t>山口</t>
  </si>
  <si>
    <r>
      <t>(</t>
    </r>
    <r>
      <rPr>
        <sz val="10.5"/>
        <rFont val="ＭＳ 明朝"/>
        <family val="1"/>
      </rPr>
      <t>東郷</t>
    </r>
    <r>
      <rPr>
        <sz val="10.5"/>
        <rFont val="Century"/>
        <family val="1"/>
      </rPr>
      <t>)</t>
    </r>
  </si>
  <si>
    <t>福島</t>
  </si>
  <si>
    <r>
      <t>(</t>
    </r>
    <r>
      <rPr>
        <sz val="10.5"/>
        <rFont val="ＭＳ 明朝"/>
        <family val="1"/>
      </rPr>
      <t>箕蚊屋</t>
    </r>
    <r>
      <rPr>
        <sz val="10.5"/>
        <rFont val="Century"/>
        <family val="1"/>
      </rPr>
      <t>)</t>
    </r>
  </si>
  <si>
    <t>中原</t>
  </si>
  <si>
    <r>
      <t>(</t>
    </r>
    <r>
      <rPr>
        <sz val="10.5"/>
        <rFont val="ＭＳ 明朝"/>
        <family val="1"/>
      </rPr>
      <t>鳥取西</t>
    </r>
    <r>
      <rPr>
        <sz val="10.5"/>
        <rFont val="Century"/>
        <family val="1"/>
      </rPr>
      <t>)</t>
    </r>
  </si>
  <si>
    <t>岡本</t>
  </si>
  <si>
    <t>前田</t>
  </si>
  <si>
    <t>大栄</t>
  </si>
  <si>
    <t>東郷</t>
  </si>
  <si>
    <t>村岡</t>
  </si>
  <si>
    <r>
      <t>(</t>
    </r>
    <r>
      <rPr>
        <sz val="10.5"/>
        <rFont val="ＭＳ 明朝"/>
        <family val="1"/>
      </rPr>
      <t>大栄</t>
    </r>
    <r>
      <rPr>
        <sz val="10.5"/>
        <rFont val="Century"/>
        <family val="1"/>
      </rPr>
      <t>)</t>
    </r>
  </si>
  <si>
    <t>福原</t>
  </si>
  <si>
    <t>山根</t>
  </si>
  <si>
    <t>倉吉東</t>
  </si>
  <si>
    <t>岡垣</t>
  </si>
  <si>
    <t>岸田</t>
  </si>
  <si>
    <t>山崎</t>
  </si>
  <si>
    <t>盛山</t>
  </si>
  <si>
    <r>
      <t>(</t>
    </r>
    <r>
      <rPr>
        <sz val="10.5"/>
        <rFont val="ＭＳ 明朝"/>
        <family val="1"/>
      </rPr>
      <t>東伯</t>
    </r>
    <r>
      <rPr>
        <sz val="10.5"/>
        <rFont val="Century"/>
        <family val="1"/>
      </rPr>
      <t>)</t>
    </r>
  </si>
  <si>
    <t>蓮佛</t>
  </si>
  <si>
    <t>湖東</t>
  </si>
  <si>
    <t>米原</t>
  </si>
  <si>
    <t>尾崎</t>
  </si>
  <si>
    <t>（湖東）</t>
  </si>
  <si>
    <t>徳山</t>
  </si>
  <si>
    <t>（倉吉西）</t>
  </si>
  <si>
    <t>山本</t>
  </si>
  <si>
    <t>倉西</t>
  </si>
  <si>
    <t>倉吉西</t>
  </si>
  <si>
    <t>河北</t>
  </si>
  <si>
    <t>小林</t>
  </si>
  <si>
    <t>福田</t>
  </si>
  <si>
    <t>竹歳</t>
  </si>
  <si>
    <t>前谷</t>
  </si>
  <si>
    <t>鳥取南</t>
  </si>
  <si>
    <t>林</t>
  </si>
  <si>
    <t>（鳥取南）</t>
  </si>
  <si>
    <t>境一</t>
  </si>
  <si>
    <t>（倉吉東）</t>
  </si>
  <si>
    <t>梶谷</t>
  </si>
  <si>
    <t>三島</t>
  </si>
  <si>
    <t>赤崎</t>
  </si>
  <si>
    <t>鳥取附</t>
  </si>
  <si>
    <t>橋本</t>
  </si>
  <si>
    <t>（東伯）</t>
  </si>
  <si>
    <t>山下</t>
  </si>
  <si>
    <t>藤本</t>
  </si>
  <si>
    <t>久米中</t>
  </si>
  <si>
    <t>渡辺</t>
  </si>
  <si>
    <t>原</t>
  </si>
  <si>
    <t>谷本</t>
  </si>
  <si>
    <t>久米</t>
  </si>
  <si>
    <t>門脇</t>
  </si>
  <si>
    <r>
      <t>(</t>
    </r>
    <r>
      <rPr>
        <sz val="10.5"/>
        <rFont val="ＭＳ 明朝"/>
        <family val="1"/>
      </rPr>
      <t>久米</t>
    </r>
    <r>
      <rPr>
        <sz val="10.5"/>
        <rFont val="Century"/>
        <family val="1"/>
      </rPr>
      <t>)</t>
    </r>
  </si>
  <si>
    <t>石川</t>
  </si>
  <si>
    <t>団　体</t>
  </si>
  <si>
    <t>個　人</t>
  </si>
  <si>
    <t>開田</t>
  </si>
  <si>
    <t>（鳥取西）</t>
  </si>
  <si>
    <t>松下</t>
  </si>
  <si>
    <t>日南</t>
  </si>
  <si>
    <t>木村</t>
  </si>
  <si>
    <t>石前</t>
  </si>
  <si>
    <r>
      <t>中口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倉西</t>
    </r>
    <r>
      <rPr>
        <sz val="10.5"/>
        <rFont val="Century"/>
        <family val="1"/>
      </rPr>
      <t>)</t>
    </r>
  </si>
  <si>
    <r>
      <t>石倉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日南</t>
    </r>
    <r>
      <rPr>
        <sz val="10.5"/>
        <rFont val="Century"/>
        <family val="1"/>
      </rPr>
      <t>)</t>
    </r>
  </si>
  <si>
    <t>（平成７）</t>
  </si>
  <si>
    <t>治郎丸</t>
  </si>
  <si>
    <r>
      <t>大口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倉西</t>
    </r>
    <r>
      <rPr>
        <sz val="10.5"/>
        <rFont val="Century"/>
        <family val="1"/>
      </rPr>
      <t>)</t>
    </r>
  </si>
  <si>
    <r>
      <t>鳥飼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鴨川</t>
    </r>
    <r>
      <rPr>
        <sz val="10.5"/>
        <rFont val="Century"/>
        <family val="1"/>
      </rPr>
      <t>)</t>
    </r>
  </si>
  <si>
    <t>（平成８）</t>
  </si>
  <si>
    <t>鴨川</t>
  </si>
  <si>
    <t>井上</t>
  </si>
  <si>
    <r>
      <t>石田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東伯</t>
    </r>
    <r>
      <rPr>
        <sz val="10.5"/>
        <rFont val="Century"/>
        <family val="1"/>
      </rPr>
      <t>)</t>
    </r>
  </si>
  <si>
    <t>戸田</t>
  </si>
  <si>
    <t>帆苅</t>
  </si>
  <si>
    <t>桑本</t>
  </si>
  <si>
    <t>境澤</t>
  </si>
  <si>
    <t>２５回</t>
  </si>
  <si>
    <t>森</t>
  </si>
  <si>
    <t>野方</t>
  </si>
  <si>
    <t>２６回</t>
  </si>
  <si>
    <r>
      <t>(</t>
    </r>
    <r>
      <rPr>
        <sz val="10.5"/>
        <rFont val="ＭＳ 明朝"/>
        <family val="1"/>
      </rPr>
      <t>平成１２</t>
    </r>
    <r>
      <rPr>
        <sz val="10.5"/>
        <rFont val="Century"/>
        <family val="1"/>
      </rPr>
      <t>)</t>
    </r>
  </si>
  <si>
    <t>高村</t>
  </si>
  <si>
    <t>ガントゥクス</t>
  </si>
  <si>
    <t>２７回</t>
  </si>
  <si>
    <t>入江</t>
  </si>
  <si>
    <t>堀尾</t>
  </si>
  <si>
    <t>２８回</t>
  </si>
  <si>
    <t>石浦</t>
  </si>
  <si>
    <t>山中</t>
  </si>
  <si>
    <r>
      <t>(</t>
    </r>
    <r>
      <rPr>
        <sz val="10.5"/>
        <rFont val="ＭＳ 明朝"/>
        <family val="1"/>
      </rPr>
      <t>鴨川</t>
    </r>
    <r>
      <rPr>
        <sz val="10.5"/>
        <rFont val="Century"/>
        <family val="1"/>
      </rPr>
      <t>)</t>
    </r>
  </si>
  <si>
    <t>２９回</t>
  </si>
  <si>
    <t>冨田</t>
  </si>
  <si>
    <t>３０回</t>
  </si>
  <si>
    <t>北条</t>
  </si>
  <si>
    <t>３１回</t>
  </si>
  <si>
    <t>松田</t>
  </si>
  <si>
    <t>中居</t>
  </si>
  <si>
    <t>網谷</t>
  </si>
  <si>
    <t>３２回</t>
  </si>
  <si>
    <t>（平成１８）</t>
  </si>
  <si>
    <t>古山</t>
  </si>
  <si>
    <t>須藤</t>
  </si>
  <si>
    <t>３３回</t>
  </si>
  <si>
    <t>（平成１９）</t>
  </si>
  <si>
    <t>柴田</t>
  </si>
  <si>
    <t>３４回</t>
  </si>
  <si>
    <t>（平成２０）</t>
  </si>
  <si>
    <t>佐々木</t>
  </si>
  <si>
    <t>木﨑信</t>
  </si>
  <si>
    <t>大田</t>
  </si>
  <si>
    <t>３５回</t>
  </si>
  <si>
    <t>（平成２１）</t>
  </si>
  <si>
    <t>横田</t>
  </si>
  <si>
    <t>木﨑伸</t>
  </si>
  <si>
    <t>（平成22）</t>
  </si>
  <si>
    <t>（平成23）</t>
  </si>
  <si>
    <t>語堂(東伯)</t>
  </si>
  <si>
    <t>中村(東伯)</t>
  </si>
  <si>
    <r>
      <t>(</t>
    </r>
    <r>
      <rPr>
        <sz val="10.5"/>
        <rFont val="ＭＳ Ｐ明朝"/>
        <family val="1"/>
      </rPr>
      <t>鳥大附</t>
    </r>
    <r>
      <rPr>
        <sz val="10.5"/>
        <rFont val="Century"/>
        <family val="1"/>
      </rPr>
      <t>)</t>
    </r>
  </si>
  <si>
    <t>会場</t>
  </si>
  <si>
    <t>期日</t>
  </si>
  <si>
    <t>主催　</t>
  </si>
  <si>
    <t>鳥取県中学校体育連盟</t>
  </si>
  <si>
    <t>後援　　　</t>
  </si>
  <si>
    <t>鳥取県相撲連盟</t>
  </si>
  <si>
    <t>主管</t>
  </si>
  <si>
    <t>相撲競技の部</t>
  </si>
  <si>
    <t>相撲競技役員一覧表</t>
  </si>
  <si>
    <t>名誉会長</t>
  </si>
  <si>
    <t>会長</t>
  </si>
  <si>
    <t>部長</t>
  </si>
  <si>
    <t>顧問</t>
  </si>
  <si>
    <t>参与</t>
  </si>
  <si>
    <t>大会委員長</t>
  </si>
  <si>
    <t>大会副委員長</t>
  </si>
  <si>
    <t>鳥取県相撲連盟会長</t>
  </si>
  <si>
    <t>鳥取県中学校体育連盟会長</t>
  </si>
  <si>
    <t>鳥取県中学校体育連盟相撲専門部長</t>
  </si>
  <si>
    <t>鳥取県教育委員会教育長</t>
  </si>
  <si>
    <t>審判長</t>
  </si>
  <si>
    <t>副審判長</t>
  </si>
  <si>
    <t>中田　延章</t>
  </si>
  <si>
    <t>審判幹事</t>
  </si>
  <si>
    <t>主審</t>
  </si>
  <si>
    <t>副審</t>
  </si>
  <si>
    <t>県中学校体育連盟相撲専門部専門委員長</t>
  </si>
  <si>
    <t>平岩　三男</t>
  </si>
  <si>
    <t>戸田　　貢</t>
  </si>
  <si>
    <t>鈴木　雄　一</t>
  </si>
  <si>
    <t>桝田　貴博</t>
  </si>
  <si>
    <t>会場主任</t>
  </si>
  <si>
    <t>記録係</t>
  </si>
  <si>
    <t>救護係</t>
  </si>
  <si>
    <t>個人リーグ戦</t>
  </si>
  <si>
    <t>先鋒</t>
  </si>
  <si>
    <t>中堅</t>
  </si>
  <si>
    <t>大将</t>
  </si>
  <si>
    <t>選手</t>
  </si>
  <si>
    <t>出場選手一覧</t>
  </si>
  <si>
    <t>鳥取西</t>
  </si>
  <si>
    <t>東伯</t>
  </si>
  <si>
    <t>団体トーナメント</t>
  </si>
  <si>
    <t>対戦順</t>
  </si>
  <si>
    <t>東</t>
  </si>
  <si>
    <t>西</t>
  </si>
  <si>
    <t>勝敗</t>
  </si>
  <si>
    <t>決まり手</t>
  </si>
  <si>
    <t>個人リーグ戦対戦表</t>
  </si>
  <si>
    <t>勝</t>
  </si>
  <si>
    <t>負</t>
  </si>
  <si>
    <t>順位</t>
  </si>
  <si>
    <t>17回</t>
  </si>
  <si>
    <t>18回</t>
  </si>
  <si>
    <t>中島</t>
  </si>
  <si>
    <t>鳥取市立西中学校</t>
  </si>
  <si>
    <t>琴浦町立東伯中学校</t>
  </si>
  <si>
    <t>堤</t>
  </si>
  <si>
    <t>（鳥取西）</t>
  </si>
  <si>
    <t>足立</t>
  </si>
  <si>
    <t>原田</t>
  </si>
  <si>
    <t>３８回</t>
  </si>
  <si>
    <r>
      <t>(</t>
    </r>
    <r>
      <rPr>
        <sz val="10.5"/>
        <rFont val="ＭＳ Ｐ明朝"/>
        <family val="1"/>
      </rPr>
      <t>平成２４</t>
    </r>
    <r>
      <rPr>
        <sz val="10.5"/>
        <rFont val="Century"/>
        <family val="1"/>
      </rPr>
      <t>)</t>
    </r>
  </si>
  <si>
    <t>琴浦町立東伯中学校</t>
  </si>
  <si>
    <t>村上</t>
  </si>
  <si>
    <t>３ ６回</t>
  </si>
  <si>
    <t>３７回</t>
  </si>
  <si>
    <t>19回</t>
  </si>
  <si>
    <t>（平成5）</t>
  </si>
  <si>
    <t>20回</t>
  </si>
  <si>
    <t>(平成6)</t>
  </si>
  <si>
    <t>21回</t>
  </si>
  <si>
    <t>22回</t>
  </si>
  <si>
    <t>23回</t>
  </si>
  <si>
    <t>(平成９)</t>
  </si>
  <si>
    <t>24回</t>
  </si>
  <si>
    <t>(平成１０)</t>
  </si>
  <si>
    <t>(平成１１)</t>
  </si>
  <si>
    <t>(平成１３)</t>
  </si>
  <si>
    <t>(平成１４)</t>
  </si>
  <si>
    <t>(平成１５)</t>
  </si>
  <si>
    <t>(平成１６)</t>
  </si>
  <si>
    <t>(平成１７)</t>
  </si>
  <si>
    <t>1回</t>
  </si>
  <si>
    <t>(昭和50)</t>
  </si>
  <si>
    <t>2回</t>
  </si>
  <si>
    <t>(昭和51)</t>
  </si>
  <si>
    <t>3回</t>
  </si>
  <si>
    <t>(昭和52)</t>
  </si>
  <si>
    <t>4回</t>
  </si>
  <si>
    <t>(昭和53)</t>
  </si>
  <si>
    <t>5回</t>
  </si>
  <si>
    <t>(昭和54)</t>
  </si>
  <si>
    <t>6回</t>
  </si>
  <si>
    <t>(昭和55)</t>
  </si>
  <si>
    <t>7回</t>
  </si>
  <si>
    <t>(昭和56)</t>
  </si>
  <si>
    <t>8回</t>
  </si>
  <si>
    <t>(昭和57)</t>
  </si>
  <si>
    <t>9回</t>
  </si>
  <si>
    <t>(昭和58)</t>
  </si>
  <si>
    <t>10回</t>
  </si>
  <si>
    <t>(昭和59)</t>
  </si>
  <si>
    <t>11回</t>
  </si>
  <si>
    <t>(昭和60)</t>
  </si>
  <si>
    <t>12回</t>
  </si>
  <si>
    <t>(昭和61)</t>
  </si>
  <si>
    <t>13回</t>
  </si>
  <si>
    <t>(昭和62)</t>
  </si>
  <si>
    <t>14回</t>
  </si>
  <si>
    <t>(昭和63)</t>
  </si>
  <si>
    <t>15回</t>
  </si>
  <si>
    <t>(平成元年)</t>
  </si>
  <si>
    <t>16回</t>
  </si>
  <si>
    <t>(平成２)</t>
  </si>
  <si>
    <t>(平成3年)</t>
  </si>
  <si>
    <t>(平成4年)</t>
  </si>
  <si>
    <t>(東伯)</t>
  </si>
  <si>
    <t>(福原)</t>
  </si>
  <si>
    <t>(鳥大附)</t>
  </si>
  <si>
    <t>(鳥取西)</t>
  </si>
  <si>
    <t>(倉吉東)</t>
  </si>
  <si>
    <t>(赤碕)</t>
  </si>
  <si>
    <t>桑村(倉西)</t>
  </si>
  <si>
    <t>(倉吉西)</t>
  </si>
  <si>
    <t>米谷(鳥東)</t>
  </si>
  <si>
    <t>橋本(東伯)</t>
  </si>
  <si>
    <t>(法勝寺)</t>
  </si>
  <si>
    <t>徳田(鳥附)</t>
  </si>
  <si>
    <t>森田(鳥附)</t>
  </si>
  <si>
    <t>西川(鳥附)</t>
  </si>
  <si>
    <t>岩崎(境一)</t>
  </si>
  <si>
    <t>吉田(倉東)</t>
  </si>
  <si>
    <t>松村(倉西)</t>
  </si>
  <si>
    <t>酒井(鳥附)</t>
  </si>
  <si>
    <t>山名(倉東)</t>
  </si>
  <si>
    <t>野口(赤碕)</t>
  </si>
  <si>
    <t>中野(倉東)</t>
  </si>
  <si>
    <t>角脇(北冥)</t>
  </si>
  <si>
    <t>(鳥西)</t>
  </si>
  <si>
    <t>(久米中)</t>
  </si>
  <si>
    <t>田村(鳥西)</t>
  </si>
  <si>
    <t>岩城(鳥西)</t>
  </si>
  <si>
    <t>山下(東伯)</t>
  </si>
  <si>
    <t>石田(倉東)</t>
  </si>
  <si>
    <t>(久米)</t>
  </si>
  <si>
    <t>西尾(倉東)</t>
  </si>
  <si>
    <t>　　三好　　</t>
  </si>
  <si>
    <t>県中学校体育連盟相撲専門部副専門委員長</t>
  </si>
  <si>
    <t>小林</t>
  </si>
  <si>
    <t>鳥取西</t>
  </si>
  <si>
    <t>東伯</t>
  </si>
  <si>
    <t>（鳥取西）</t>
  </si>
  <si>
    <t>松崎</t>
  </si>
  <si>
    <t>（東伯）</t>
  </si>
  <si>
    <t>３９回</t>
  </si>
  <si>
    <t>（平成２５）</t>
  </si>
  <si>
    <t>石破　　茂</t>
  </si>
  <si>
    <t>石前　　勇</t>
  </si>
  <si>
    <t>野口　　務</t>
  </si>
  <si>
    <t>鳥取市立西中学校　         　対　 　       琴浦町立東伯中学校</t>
  </si>
  <si>
    <t>鳥取市立西中学校</t>
  </si>
  <si>
    <t>大田斗</t>
  </si>
  <si>
    <t>（東伯）</t>
  </si>
  <si>
    <t>岩永俊</t>
  </si>
  <si>
    <t>県教育委員会事務局　体育保健課長</t>
  </si>
  <si>
    <t>個人</t>
  </si>
  <si>
    <t>琴浦町立東伯中学校</t>
  </si>
  <si>
    <t>鳥取市立西中学校</t>
  </si>
  <si>
    <r>
      <t>40</t>
    </r>
    <r>
      <rPr>
        <sz val="10.5"/>
        <rFont val="ＭＳ Ｐ明朝"/>
        <family val="1"/>
      </rPr>
      <t>回</t>
    </r>
  </si>
  <si>
    <t>（平成26）</t>
  </si>
  <si>
    <t>大田斗</t>
  </si>
  <si>
    <t>琴浦町立東伯中学校</t>
  </si>
  <si>
    <t>東伯</t>
  </si>
  <si>
    <t>岩永信
（鳥取西）</t>
  </si>
  <si>
    <t>深澤
（鳥取西）</t>
  </si>
  <si>
    <t>４１回</t>
  </si>
  <si>
    <t>（平成２７）</t>
  </si>
  <si>
    <t>原田　史也</t>
  </si>
  <si>
    <t>上田　幸佳</t>
  </si>
  <si>
    <t>ムンフイデレ</t>
  </si>
  <si>
    <t>須藤直</t>
  </si>
  <si>
    <t>ムンフイデレ
（鳥取西）</t>
  </si>
  <si>
    <t>山本
（鳥取西）</t>
  </si>
  <si>
    <t>42回</t>
  </si>
  <si>
    <t>（平成２８）</t>
  </si>
  <si>
    <t>2年</t>
  </si>
  <si>
    <t>落合</t>
  </si>
  <si>
    <t>須藤　　愛</t>
  </si>
  <si>
    <t xml:space="preserve">    大　会　日　程　　　</t>
  </si>
  <si>
    <t>向中野</t>
  </si>
  <si>
    <t>（鳥取西）</t>
  </si>
  <si>
    <t>４３回</t>
  </si>
  <si>
    <t>（平成２９）</t>
  </si>
  <si>
    <t>伊藤　　　優</t>
  </si>
  <si>
    <t>森　　大樹</t>
  </si>
  <si>
    <t>吉水　　弘</t>
  </si>
  <si>
    <t>向中野　真豪</t>
  </si>
  <si>
    <t>山根　輝</t>
  </si>
  <si>
    <t>落合　哲也</t>
  </si>
  <si>
    <t>成田</t>
  </si>
  <si>
    <t>４４回</t>
  </si>
  <si>
    <t>（平成３０）</t>
  </si>
  <si>
    <t>3年</t>
  </si>
  <si>
    <t>井上　俊男</t>
  </si>
  <si>
    <t>海村信一郎</t>
  </si>
  <si>
    <t>決まり手委員</t>
  </si>
  <si>
    <t>ガントゥクス</t>
  </si>
  <si>
    <t>南場　靖吾</t>
  </si>
  <si>
    <t>岩永俊</t>
  </si>
  <si>
    <t>山田　聡喜</t>
  </si>
  <si>
    <t>竹歳　和晃</t>
  </si>
  <si>
    <t>杉村隆志</t>
  </si>
  <si>
    <t>須藤火山</t>
  </si>
  <si>
    <t>佐々木耕大</t>
  </si>
  <si>
    <t>西郷　智博</t>
  </si>
  <si>
    <t>森　　一泰</t>
  </si>
  <si>
    <t>谷本将也</t>
  </si>
  <si>
    <t>福田秀一郎</t>
  </si>
  <si>
    <t>圓井和希</t>
  </si>
  <si>
    <t>岡村　拓磨</t>
  </si>
  <si>
    <t>小村　仁志</t>
  </si>
  <si>
    <t>大　会　役　員</t>
  </si>
  <si>
    <t>倉本慎太郎</t>
  </si>
  <si>
    <t>石浦外喜義</t>
  </si>
  <si>
    <t>鳥取県教育委員会</t>
  </si>
  <si>
    <t>鳥取県相撲連盟副会長</t>
  </si>
  <si>
    <t>海村信一郎</t>
  </si>
  <si>
    <t>平岩　三男</t>
  </si>
  <si>
    <t>増田勲</t>
  </si>
  <si>
    <t>浜崎普一</t>
  </si>
  <si>
    <t>競 技 役 員</t>
  </si>
  <si>
    <t>琴浦町立東伯武道館内常設相撲場</t>
  </si>
  <si>
    <t>舘野</t>
  </si>
  <si>
    <t>語堂　正範</t>
  </si>
  <si>
    <t>岩永創</t>
  </si>
  <si>
    <t>琴浦町教育委員会</t>
  </si>
  <si>
    <t>琴浦町長</t>
  </si>
  <si>
    <t>琴浦町教育委員会教育長</t>
  </si>
  <si>
    <t>涌嶋祐己子</t>
  </si>
  <si>
    <t>吉　水　　　弘</t>
  </si>
  <si>
    <t>中部地区中学校体育連盟</t>
  </si>
  <si>
    <t>鳥取県中学校体育連盟相撲専門部</t>
  </si>
  <si>
    <t>鳥取県相撲連盟理事長</t>
  </si>
  <si>
    <t>中村慎二</t>
  </si>
  <si>
    <t>小松弘明</t>
  </si>
  <si>
    <t>西川　龍汰朗</t>
  </si>
  <si>
    <t>160㎏</t>
  </si>
  <si>
    <t>新田　尚寛</t>
  </si>
  <si>
    <t>個人</t>
  </si>
  <si>
    <t>3年</t>
  </si>
  <si>
    <t>新田　尚寛</t>
  </si>
  <si>
    <t>(公財)鳥取県スポーツ協会　　　　　</t>
  </si>
  <si>
    <t>令和３年７月１７日（土）</t>
  </si>
  <si>
    <t>第４７回中学校総合体育大会</t>
  </si>
  <si>
    <t>４５回</t>
  </si>
  <si>
    <t>４６回</t>
  </si>
  <si>
    <t>４７回</t>
  </si>
  <si>
    <t>（平成３１）</t>
  </si>
  <si>
    <t>（令和２）</t>
  </si>
  <si>
    <t>（令和３）</t>
  </si>
  <si>
    <t>6名</t>
  </si>
  <si>
    <t>8名</t>
  </si>
  <si>
    <t>出場チーム（2チーム　計１4名）</t>
  </si>
  <si>
    <t>個人</t>
  </si>
  <si>
    <t>173㎝</t>
  </si>
  <si>
    <t>173㎝</t>
  </si>
  <si>
    <t>160㎝</t>
  </si>
  <si>
    <t>170㎝</t>
  </si>
  <si>
    <t>172㎝</t>
  </si>
  <si>
    <t>90㎏</t>
  </si>
  <si>
    <t>85㎏</t>
  </si>
  <si>
    <t>60㎏</t>
  </si>
  <si>
    <t>75㎏</t>
  </si>
  <si>
    <t>70㎏</t>
  </si>
  <si>
    <t>50㎏</t>
  </si>
  <si>
    <t>3年</t>
  </si>
  <si>
    <t>２年</t>
  </si>
  <si>
    <t>山本　悠央</t>
  </si>
  <si>
    <t>欧　禹行　</t>
  </si>
  <si>
    <t>2年</t>
  </si>
  <si>
    <t>１年</t>
  </si>
  <si>
    <t>小村　仁義</t>
  </si>
  <si>
    <t>西村　和真</t>
  </si>
  <si>
    <t>西尾　榊</t>
  </si>
  <si>
    <t>澤本　晴</t>
  </si>
  <si>
    <t>加嶋　展喜</t>
  </si>
  <si>
    <t>瀬戸　宝</t>
  </si>
  <si>
    <t>2年</t>
  </si>
  <si>
    <t>2年　　　</t>
  </si>
  <si>
    <t>2年</t>
  </si>
  <si>
    <r>
      <t>　　　　</t>
    </r>
    <r>
      <rPr>
        <sz val="10.5"/>
        <rFont val="HGSｺﾞｼｯｸM"/>
        <family val="3"/>
      </rPr>
      <t>1年</t>
    </r>
  </si>
  <si>
    <t>　　　　1年</t>
  </si>
  <si>
    <t>原田　幸征</t>
  </si>
  <si>
    <t>中嶋　悠斗</t>
  </si>
  <si>
    <t>河本　大我</t>
  </si>
  <si>
    <t>170㎝</t>
  </si>
  <si>
    <t>165㎝</t>
  </si>
  <si>
    <t>177㎝</t>
  </si>
  <si>
    <t>　　　160㎝</t>
  </si>
  <si>
    <r>
      <t>　　　</t>
    </r>
    <r>
      <rPr>
        <sz val="10.5"/>
        <rFont val="HGSｺﾞｼｯｸM"/>
        <family val="3"/>
      </rPr>
      <t>165㎝</t>
    </r>
  </si>
  <si>
    <t>120㎏</t>
  </si>
  <si>
    <t>80㎏</t>
  </si>
  <si>
    <t>85㎏</t>
  </si>
  <si>
    <t>70㎏</t>
  </si>
  <si>
    <t>　　　　55㎏</t>
  </si>
  <si>
    <t>115㎏</t>
  </si>
  <si>
    <t>　　　　　　　　55㎏</t>
  </si>
  <si>
    <r>
      <t>　　　　</t>
    </r>
    <r>
      <rPr>
        <sz val="10.5"/>
        <rFont val="HGSｺﾞｼｯｸM"/>
        <family val="3"/>
      </rPr>
      <t>70㎏</t>
    </r>
  </si>
  <si>
    <t>　　　　155㎝</t>
  </si>
  <si>
    <t>藤原　建</t>
  </si>
  <si>
    <t>足羽英樹</t>
  </si>
  <si>
    <t>高田浩美</t>
  </si>
  <si>
    <t>田中清治</t>
  </si>
  <si>
    <t>山本　悠央</t>
  </si>
  <si>
    <t>小村　仁義</t>
  </si>
  <si>
    <t>井野　響稀</t>
  </si>
  <si>
    <t>欧　禹行</t>
  </si>
  <si>
    <t>選　手　名</t>
  </si>
  <si>
    <t>学　校　名</t>
  </si>
  <si>
    <t>第　１　位</t>
  </si>
  <si>
    <t>第　２　位</t>
  </si>
  <si>
    <t>第　３　位</t>
  </si>
  <si>
    <t>上記の3名が全国中学校相撲選手権個人の部に出場いたします。</t>
  </si>
  <si>
    <t>井野　響稀</t>
  </si>
  <si>
    <t>加嶋　展喜</t>
  </si>
  <si>
    <t>瀬戸　宝</t>
  </si>
  <si>
    <t>原田　幸征</t>
  </si>
  <si>
    <t>中嶋　悠斗</t>
  </si>
  <si>
    <t>河本　大我</t>
  </si>
  <si>
    <t>欧　禹行　</t>
  </si>
  <si>
    <t>小村　仁義</t>
  </si>
  <si>
    <t>西川　龍汰朗</t>
  </si>
  <si>
    <t>澤本　晴</t>
  </si>
  <si>
    <t>西尾　榊</t>
  </si>
  <si>
    <t>西村　和真</t>
  </si>
  <si>
    <t>同点</t>
  </si>
  <si>
    <t>中  止</t>
  </si>
  <si>
    <t>澤本</t>
  </si>
  <si>
    <t>西川</t>
  </si>
  <si>
    <t>山本</t>
  </si>
  <si>
    <t>欧</t>
  </si>
  <si>
    <t>西尾</t>
  </si>
  <si>
    <t>小村</t>
  </si>
  <si>
    <t>新田</t>
  </si>
  <si>
    <t>加嶋</t>
  </si>
  <si>
    <t>西村</t>
  </si>
  <si>
    <t>井野</t>
  </si>
  <si>
    <t>瀬戸</t>
  </si>
  <si>
    <t>原田</t>
  </si>
  <si>
    <t>中嶋</t>
  </si>
  <si>
    <t>河本</t>
  </si>
  <si>
    <t>ソソルフー</t>
  </si>
  <si>
    <t>蓑原秀五</t>
  </si>
  <si>
    <t>　　　　　　　　　　　　　　　２．　団体トーナメント</t>
  </si>
  <si>
    <t>　　　　　　　　　　　　　　　３．　個人リーグ戦</t>
  </si>
  <si>
    <t>　　　　　　　　　　　　　　　４．　表　　　　彰</t>
  </si>
  <si>
    <t>　　　　　　　　　　　　　　　５．　閉　会　宣　言</t>
  </si>
  <si>
    <t>　　　　　　　　1．開　会　宣　言　１０：００　</t>
  </si>
  <si>
    <t>○</t>
  </si>
  <si>
    <t>☓</t>
  </si>
  <si>
    <t>○</t>
  </si>
  <si>
    <t>よりきり</t>
  </si>
  <si>
    <t>西川　龍汰朗</t>
  </si>
  <si>
    <t>西川　龍汰朗</t>
  </si>
  <si>
    <t>澤本　晴</t>
  </si>
  <si>
    <t>ひきおとし</t>
  </si>
  <si>
    <t>よりきり</t>
  </si>
  <si>
    <t>東伯中学校</t>
  </si>
  <si>
    <t>○</t>
  </si>
  <si>
    <t>つきだし</t>
  </si>
  <si>
    <t>はたきこみ</t>
  </si>
  <si>
    <t>☓</t>
  </si>
  <si>
    <t>○</t>
  </si>
  <si>
    <t>☓</t>
  </si>
  <si>
    <t>つりだし</t>
  </si>
  <si>
    <t>○</t>
  </si>
  <si>
    <t>よりきり</t>
  </si>
  <si>
    <t>つきだし</t>
  </si>
  <si>
    <t>おしだし</t>
  </si>
  <si>
    <t>☓</t>
  </si>
  <si>
    <t>つきだし</t>
  </si>
  <si>
    <t>○</t>
  </si>
  <si>
    <t>おくりだし</t>
  </si>
  <si>
    <t>☓</t>
  </si>
  <si>
    <t>よりきり</t>
  </si>
  <si>
    <t>おしだし</t>
  </si>
  <si>
    <t>おしたおし</t>
  </si>
  <si>
    <t>つきおとし</t>
  </si>
  <si>
    <t>よりきり</t>
  </si>
  <si>
    <t>うわてなげ</t>
  </si>
  <si>
    <t>うわてなげ</t>
  </si>
  <si>
    <t>おしたおし</t>
  </si>
  <si>
    <t>あしとり</t>
  </si>
  <si>
    <t>☓</t>
  </si>
  <si>
    <t>おくりだし</t>
  </si>
  <si>
    <t>かけなげ</t>
  </si>
  <si>
    <t>つきおとし</t>
  </si>
  <si>
    <t>おくりだし</t>
  </si>
  <si>
    <t>すくいなげ</t>
  </si>
  <si>
    <t>こてなげ</t>
  </si>
  <si>
    <t>よりたおし</t>
  </si>
  <si>
    <t>ひきおとし</t>
  </si>
  <si>
    <t>したてなげ</t>
  </si>
  <si>
    <t>うっちゃり</t>
  </si>
  <si>
    <t>いさみあし</t>
  </si>
  <si>
    <t>うわてなげ</t>
  </si>
  <si>
    <t>つきたおし</t>
  </si>
  <si>
    <t>西村　和真</t>
  </si>
  <si>
    <t>(         　東伯　　　　　　 中学校)</t>
  </si>
  <si>
    <t>小村</t>
  </si>
  <si>
    <t>瀬戸　宝</t>
  </si>
  <si>
    <t>はたきこみ</t>
  </si>
  <si>
    <t>新田</t>
  </si>
  <si>
    <t>井野　響</t>
  </si>
  <si>
    <t>２４年ぶり８回目の優勝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</si>
</sst>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1">
    <font>
      <sz val="11"/>
      <name val="ＭＳ Ｐゴシック"/>
      <family val="3"/>
    </font>
    <font>
      <sz val="10.5"/>
      <name val="Century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6"/>
      <name val="ＭＳ 明朝"/>
      <family val="1"/>
    </font>
    <font>
      <sz val="24"/>
      <name val="ＭＳ 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Century"/>
      <family val="1"/>
    </font>
    <font>
      <sz val="24"/>
      <name val="ＭＳ 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b/>
      <sz val="22"/>
      <name val="ＭＳ Ｐゴシック"/>
      <family val="3"/>
    </font>
    <font>
      <sz val="20"/>
      <name val="ＭＳ Ｐゴシック"/>
      <family val="3"/>
    </font>
    <font>
      <sz val="11"/>
      <name val="Century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0"/>
      <name val="ＤＦ特太ゴシック体"/>
      <family val="3"/>
    </font>
    <font>
      <sz val="10"/>
      <name val="ＭＳ Ｐゴシック"/>
      <family val="3"/>
    </font>
    <font>
      <b/>
      <sz val="18"/>
      <name val="HGSｺﾞｼｯｸM"/>
      <family val="3"/>
    </font>
    <font>
      <sz val="11"/>
      <name val="HGSｺﾞｼｯｸM"/>
      <family val="3"/>
    </font>
    <font>
      <sz val="26"/>
      <name val="HG明朝E"/>
      <family val="1"/>
    </font>
    <font>
      <sz val="10.5"/>
      <name val="HG明朝E"/>
      <family val="1"/>
    </font>
    <font>
      <sz val="24"/>
      <name val="HG明朝E"/>
      <family val="1"/>
    </font>
    <font>
      <sz val="11"/>
      <name val="HG明朝E"/>
      <family val="1"/>
    </font>
    <font>
      <b/>
      <sz val="36"/>
      <name val="HG明朝E"/>
      <family val="1"/>
    </font>
    <font>
      <sz val="18"/>
      <name val="HG明朝E"/>
      <family val="1"/>
    </font>
    <font>
      <sz val="16"/>
      <name val="HG明朝E"/>
      <family val="1"/>
    </font>
    <font>
      <sz val="14"/>
      <name val="HG明朝E"/>
      <family val="1"/>
    </font>
    <font>
      <sz val="16"/>
      <name val="ＭＳ Ｐゴシック"/>
      <family val="3"/>
    </font>
    <font>
      <sz val="12"/>
      <name val="HGSｺﾞｼｯｸM"/>
      <family val="3"/>
    </font>
    <font>
      <sz val="10.5"/>
      <name val="HGSｺﾞｼｯｸM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ｺﾞｼｯｸM"/>
      <family val="3"/>
    </font>
    <font>
      <sz val="10.5"/>
      <color indexed="10"/>
      <name val="HGSｺﾞｼｯｸM"/>
      <family val="3"/>
    </font>
    <font>
      <sz val="11"/>
      <color indexed="8"/>
      <name val="HGSｺﾞｼｯｸM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ｺﾞｼｯｸM"/>
      <family val="3"/>
    </font>
    <font>
      <sz val="10.5"/>
      <color rgb="FFFF0000"/>
      <name val="HGSｺﾞｼｯｸM"/>
      <family val="3"/>
    </font>
    <font>
      <sz val="11"/>
      <color theme="1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medium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1" applyNumberFormat="0" applyAlignment="0" applyProtection="0"/>
    <xf numFmtId="0" fontId="75" fillId="2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6" fillId="0" borderId="3" applyNumberFormat="0" applyFill="0" applyAlignment="0" applyProtection="0"/>
    <xf numFmtId="0" fontId="77" fillId="28" borderId="0" applyNumberFormat="0" applyBorder="0" applyAlignment="0" applyProtection="0"/>
    <xf numFmtId="0" fontId="78" fillId="29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29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0" borderId="4" applyNumberForma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7" fillId="31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shrinkToFi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Fill="1" applyAlignment="1">
      <alignment horizontal="distributed" vertical="center" shrinkToFit="1"/>
    </xf>
    <xf numFmtId="0" fontId="14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8" fillId="0" borderId="0" xfId="61" applyFont="1" applyBorder="1" applyAlignment="1">
      <alignment vertical="center" shrinkToFit="1"/>
      <protection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 vertical="top" wrapText="1" indent="2"/>
    </xf>
    <xf numFmtId="0" fontId="3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 vertical="top" wrapText="1" indent="4"/>
    </xf>
    <xf numFmtId="0" fontId="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 shrinkToFi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22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top" shrinkToFit="1"/>
    </xf>
    <xf numFmtId="0" fontId="28" fillId="0" borderId="0" xfId="0" applyFont="1" applyAlignment="1">
      <alignment horizontal="center" vertical="center" shrinkToFit="1"/>
    </xf>
    <xf numFmtId="0" fontId="7" fillId="3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1" fillId="32" borderId="18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32" borderId="18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7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distributed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horizontal="left" vertical="center"/>
    </xf>
    <xf numFmtId="0" fontId="88" fillId="0" borderId="0" xfId="0" applyFont="1" applyBorder="1" applyAlignment="1">
      <alignment horizontal="center" vertical="center" shrinkToFit="1"/>
    </xf>
    <xf numFmtId="0" fontId="11" fillId="0" borderId="0" xfId="61" applyFont="1" applyBorder="1" applyAlignment="1">
      <alignment horizontal="distributed" vertical="center"/>
      <protection/>
    </xf>
    <xf numFmtId="0" fontId="8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/>
    </xf>
    <xf numFmtId="0" fontId="35" fillId="0" borderId="29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shrinkToFit="1"/>
    </xf>
    <xf numFmtId="0" fontId="89" fillId="0" borderId="1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top" wrapText="1"/>
    </xf>
    <xf numFmtId="0" fontId="90" fillId="0" borderId="37" xfId="0" applyFont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90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0" fillId="32" borderId="43" xfId="0" applyFill="1" applyBorder="1" applyAlignment="1">
      <alignment vertical="center" shrinkToFit="1"/>
    </xf>
    <xf numFmtId="0" fontId="11" fillId="32" borderId="44" xfId="0" applyFont="1" applyFill="1" applyBorder="1" applyAlignment="1">
      <alignment horizontal="distributed" vertical="center" shrinkToFit="1"/>
    </xf>
    <xf numFmtId="0" fontId="11" fillId="32" borderId="44" xfId="0" applyFont="1" applyFill="1" applyBorder="1" applyAlignment="1">
      <alignment horizontal="distributed" vertical="center" wrapText="1"/>
    </xf>
    <xf numFmtId="0" fontId="26" fillId="32" borderId="45" xfId="0" applyFont="1" applyFill="1" applyBorder="1" applyAlignment="1">
      <alignment horizontal="distributed" vertical="center"/>
    </xf>
    <xf numFmtId="0" fontId="26" fillId="32" borderId="46" xfId="0" applyFont="1" applyFill="1" applyBorder="1" applyAlignment="1">
      <alignment horizontal="distributed" vertical="center" textRotation="255"/>
    </xf>
    <xf numFmtId="0" fontId="0" fillId="0" borderId="17" xfId="0" applyBorder="1" applyAlignment="1">
      <alignment vertical="center"/>
    </xf>
    <xf numFmtId="0" fontId="26" fillId="32" borderId="47" xfId="0" applyFont="1" applyFill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shrinkToFit="1"/>
    </xf>
    <xf numFmtId="0" fontId="0" fillId="33" borderId="53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32" borderId="56" xfId="0" applyFont="1" applyFill="1" applyBorder="1" applyAlignment="1">
      <alignment vertical="center" shrinkToFit="1"/>
    </xf>
    <xf numFmtId="0" fontId="11" fillId="32" borderId="57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distributed" vertical="center" shrinkToFit="1"/>
    </xf>
    <xf numFmtId="0" fontId="11" fillId="0" borderId="59" xfId="0" applyFont="1" applyFill="1" applyBorder="1" applyAlignment="1">
      <alignment horizontal="distributed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distributed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shrinkToFit="1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61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distributed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distributed" vertical="center"/>
    </xf>
    <xf numFmtId="0" fontId="11" fillId="0" borderId="61" xfId="0" applyFont="1" applyFill="1" applyBorder="1" applyAlignment="1">
      <alignment horizontal="distributed" vertical="center" shrinkToFit="1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distributed" vertical="center" wrapText="1"/>
    </xf>
    <xf numFmtId="0" fontId="11" fillId="0" borderId="57" xfId="0" applyFont="1" applyFill="1" applyBorder="1" applyAlignment="1">
      <alignment horizontal="distributed" vertical="center" shrinkToFit="1"/>
    </xf>
    <xf numFmtId="0" fontId="11" fillId="0" borderId="62" xfId="0" applyFont="1" applyFill="1" applyBorder="1" applyAlignment="1">
      <alignment horizontal="distributed" vertical="center"/>
    </xf>
    <xf numFmtId="0" fontId="11" fillId="32" borderId="63" xfId="0" applyFont="1" applyFill="1" applyBorder="1" applyAlignment="1">
      <alignment vertical="center" shrinkToFit="1"/>
    </xf>
    <xf numFmtId="0" fontId="11" fillId="32" borderId="44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distributed" vertical="center" shrinkToFit="1"/>
    </xf>
    <xf numFmtId="0" fontId="11" fillId="0" borderId="13" xfId="0" applyFont="1" applyFill="1" applyBorder="1" applyAlignment="1">
      <alignment horizontal="distributed" vertical="center" shrinkToFit="1"/>
    </xf>
    <xf numFmtId="0" fontId="11" fillId="0" borderId="11" xfId="0" applyFont="1" applyFill="1" applyBorder="1" applyAlignment="1">
      <alignment horizontal="distributed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center" vertical="center" shrinkToFit="1"/>
    </xf>
    <xf numFmtId="0" fontId="0" fillId="34" borderId="20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65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11" fillId="34" borderId="20" xfId="0" applyFont="1" applyFill="1" applyBorder="1" applyAlignment="1">
      <alignment horizontal="center" vertical="center" shrinkToFit="1"/>
    </xf>
    <xf numFmtId="0" fontId="11" fillId="34" borderId="20" xfId="0" applyFont="1" applyFill="1" applyBorder="1" applyAlignment="1">
      <alignment horizontal="distributed" vertical="center" shrinkToFit="1"/>
    </xf>
    <xf numFmtId="0" fontId="11" fillId="34" borderId="20" xfId="0" applyFont="1" applyFill="1" applyBorder="1" applyAlignment="1">
      <alignment horizontal="distributed" vertical="center" wrapText="1"/>
    </xf>
    <xf numFmtId="0" fontId="11" fillId="34" borderId="61" xfId="0" applyFont="1" applyFill="1" applyBorder="1" applyAlignment="1">
      <alignment horizontal="distributed" vertical="center" wrapText="1"/>
    </xf>
    <xf numFmtId="0" fontId="11" fillId="34" borderId="22" xfId="0" applyFont="1" applyFill="1" applyBorder="1" applyAlignment="1">
      <alignment horizontal="center" vertical="center" shrinkToFit="1"/>
    </xf>
    <xf numFmtId="0" fontId="11" fillId="34" borderId="22" xfId="0" applyFont="1" applyFill="1" applyBorder="1" applyAlignment="1">
      <alignment horizontal="distributed" vertical="center" shrinkToFit="1"/>
    </xf>
    <xf numFmtId="0" fontId="11" fillId="34" borderId="22" xfId="0" applyFont="1" applyFill="1" applyBorder="1" applyAlignment="1">
      <alignment horizontal="distributed" vertical="center"/>
    </xf>
    <xf numFmtId="0" fontId="11" fillId="34" borderId="13" xfId="0" applyFont="1" applyFill="1" applyBorder="1" applyAlignment="1">
      <alignment horizontal="distributed" vertical="center" shrinkToFit="1"/>
    </xf>
    <xf numFmtId="0" fontId="11" fillId="34" borderId="59" xfId="0" applyFont="1" applyFill="1" applyBorder="1" applyAlignment="1">
      <alignment horizontal="distributed" vertical="center" wrapText="1"/>
    </xf>
    <xf numFmtId="0" fontId="11" fillId="34" borderId="10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distributed" vertical="center" shrinkToFit="1"/>
    </xf>
    <xf numFmtId="0" fontId="11" fillId="34" borderId="60" xfId="0" applyFont="1" applyFill="1" applyBorder="1" applyAlignment="1">
      <alignment horizontal="distributed" vertical="center" wrapText="1"/>
    </xf>
    <xf numFmtId="0" fontId="11" fillId="34" borderId="66" xfId="0" applyFont="1" applyFill="1" applyBorder="1" applyAlignment="1">
      <alignment horizontal="distributed" vertical="center" wrapText="1"/>
    </xf>
    <xf numFmtId="0" fontId="0" fillId="34" borderId="16" xfId="0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distributed" vertical="center" wrapText="1"/>
    </xf>
    <xf numFmtId="0" fontId="11" fillId="34" borderId="60" xfId="0" applyFont="1" applyFill="1" applyBorder="1" applyAlignment="1">
      <alignment horizontal="distributed" vertical="center"/>
    </xf>
    <xf numFmtId="0" fontId="11" fillId="34" borderId="22" xfId="0" applyFont="1" applyFill="1" applyBorder="1" applyAlignment="1">
      <alignment horizontal="distributed" vertical="center" wrapText="1"/>
    </xf>
    <xf numFmtId="0" fontId="11" fillId="34" borderId="59" xfId="0" applyFont="1" applyFill="1" applyBorder="1" applyAlignment="1">
      <alignment horizontal="distributed" vertical="center"/>
    </xf>
    <xf numFmtId="0" fontId="11" fillId="34" borderId="20" xfId="0" applyFont="1" applyFill="1" applyBorder="1" applyAlignment="1">
      <alignment horizontal="distributed" vertical="center"/>
    </xf>
    <xf numFmtId="0" fontId="11" fillId="34" borderId="22" xfId="0" applyFont="1" applyFill="1" applyBorder="1" applyAlignment="1">
      <alignment vertical="center" wrapText="1"/>
    </xf>
    <xf numFmtId="0" fontId="11" fillId="34" borderId="59" xfId="0" applyFont="1" applyFill="1" applyBorder="1" applyAlignment="1">
      <alignment horizontal="distributed" vertical="center" shrinkToFit="1"/>
    </xf>
    <xf numFmtId="0" fontId="47" fillId="0" borderId="67" xfId="0" applyFont="1" applyBorder="1" applyAlignment="1">
      <alignment horizontal="center" vertical="center"/>
    </xf>
    <xf numFmtId="0" fontId="43" fillId="0" borderId="0" xfId="0" applyFont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42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35" fillId="0" borderId="10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shrinkToFit="1"/>
    </xf>
    <xf numFmtId="0" fontId="35" fillId="0" borderId="35" xfId="0" applyFont="1" applyBorder="1" applyAlignment="1">
      <alignment horizontal="center" vertical="center" shrinkToFit="1"/>
    </xf>
    <xf numFmtId="0" fontId="35" fillId="0" borderId="42" xfId="0" applyFont="1" applyBorder="1" applyAlignment="1">
      <alignment horizontal="center" vertical="center" shrinkToFit="1"/>
    </xf>
    <xf numFmtId="0" fontId="35" fillId="0" borderId="75" xfId="0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31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 shrinkToFit="1"/>
    </xf>
    <xf numFmtId="0" fontId="10" fillId="0" borderId="79" xfId="0" applyFont="1" applyBorder="1" applyAlignment="1">
      <alignment horizontal="center" vertical="center" wrapText="1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24" fillId="32" borderId="56" xfId="0" applyFont="1" applyFill="1" applyBorder="1" applyAlignment="1">
      <alignment horizontal="center" vertical="center"/>
    </xf>
    <xf numFmtId="0" fontId="24" fillId="32" borderId="83" xfId="0" applyFont="1" applyFill="1" applyBorder="1" applyAlignment="1">
      <alignment horizontal="center" vertical="center"/>
    </xf>
    <xf numFmtId="0" fontId="24" fillId="32" borderId="57" xfId="0" applyFont="1" applyFill="1" applyBorder="1" applyAlignment="1">
      <alignment horizontal="center" vertical="center"/>
    </xf>
    <xf numFmtId="0" fontId="24" fillId="32" borderId="84" xfId="0" applyFont="1" applyFill="1" applyBorder="1" applyAlignment="1">
      <alignment horizontal="center" vertical="center"/>
    </xf>
    <xf numFmtId="0" fontId="24" fillId="32" borderId="62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distributed" textRotation="255" indent="1"/>
    </xf>
    <xf numFmtId="0" fontId="23" fillId="0" borderId="86" xfId="0" applyFont="1" applyBorder="1" applyAlignment="1">
      <alignment horizontal="center" vertical="distributed" textRotation="255" indent="1"/>
    </xf>
    <xf numFmtId="0" fontId="11" fillId="0" borderId="28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32" borderId="66" xfId="0" applyFont="1" applyFill="1" applyBorder="1" applyAlignment="1">
      <alignment horizontal="center" vertical="center" shrinkToFit="1"/>
    </xf>
    <xf numFmtId="0" fontId="11" fillId="32" borderId="87" xfId="0" applyFont="1" applyFill="1" applyBorder="1" applyAlignment="1">
      <alignment horizontal="center" vertical="center" shrinkToFit="1"/>
    </xf>
    <xf numFmtId="0" fontId="11" fillId="32" borderId="66" xfId="0" applyFont="1" applyFill="1" applyBorder="1" applyAlignment="1">
      <alignment horizontal="center" vertical="center"/>
    </xf>
    <xf numFmtId="0" fontId="11" fillId="32" borderId="46" xfId="0" applyFont="1" applyFill="1" applyBorder="1" applyAlignment="1">
      <alignment horizontal="center" vertical="center"/>
    </xf>
    <xf numFmtId="0" fontId="11" fillId="32" borderId="84" xfId="0" applyFont="1" applyFill="1" applyBorder="1" applyAlignment="1">
      <alignment horizontal="center" vertical="center" shrinkToFit="1"/>
    </xf>
    <xf numFmtId="0" fontId="11" fillId="32" borderId="83" xfId="0" applyFont="1" applyFill="1" applyBorder="1" applyAlignment="1">
      <alignment horizontal="center" vertical="center" shrinkToFit="1"/>
    </xf>
    <xf numFmtId="0" fontId="11" fillId="32" borderId="84" xfId="0" applyFont="1" applyFill="1" applyBorder="1" applyAlignment="1">
      <alignment horizontal="center" vertical="center"/>
    </xf>
    <xf numFmtId="0" fontId="11" fillId="32" borderId="8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61" applyFont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4" fillId="0" borderId="17" xfId="6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0</xdr:rowOff>
    </xdr:from>
    <xdr:to>
      <xdr:col>7</xdr:col>
      <xdr:colOff>323850</xdr:colOff>
      <xdr:row>10</xdr:row>
      <xdr:rowOff>2600325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905250"/>
          <a:ext cx="5219700" cy="2838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0</xdr:rowOff>
    </xdr:from>
    <xdr:to>
      <xdr:col>2</xdr:col>
      <xdr:colOff>933450</xdr:colOff>
      <xdr:row>11</xdr:row>
      <xdr:rowOff>638175</xdr:rowOff>
    </xdr:to>
    <xdr:sp>
      <xdr:nvSpPr>
        <xdr:cNvPr id="1" name="四角形吹き出し 1"/>
        <xdr:cNvSpPr>
          <a:spLocks/>
        </xdr:cNvSpPr>
      </xdr:nvSpPr>
      <xdr:spPr>
        <a:xfrm>
          <a:off x="190500" y="4905375"/>
          <a:ext cx="1533525" cy="638175"/>
        </a:xfrm>
        <a:prstGeom prst="wedgeRectCallout">
          <a:avLst>
            <a:gd name="adj1" fmla="val -18750"/>
            <a:gd name="adj2" fmla="val 48652"/>
          </a:avLst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2</xdr:col>
      <xdr:colOff>1057275</xdr:colOff>
      <xdr:row>11</xdr:row>
      <xdr:rowOff>523875</xdr:rowOff>
    </xdr:to>
    <xdr:sp>
      <xdr:nvSpPr>
        <xdr:cNvPr id="2" name="四角形吹き出し 2"/>
        <xdr:cNvSpPr>
          <a:spLocks/>
        </xdr:cNvSpPr>
      </xdr:nvSpPr>
      <xdr:spPr>
        <a:xfrm>
          <a:off x="180975" y="4743450"/>
          <a:ext cx="1666875" cy="685800"/>
        </a:xfrm>
        <a:prstGeom prst="wedgeRectCallout">
          <a:avLst>
            <a:gd name="adj1" fmla="val -22106"/>
            <a:gd name="adj2" fmla="val 5020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優勝したチームは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全国中学校相撲選手権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団体の部に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</xdr:row>
      <xdr:rowOff>28575</xdr:rowOff>
    </xdr:from>
    <xdr:to>
      <xdr:col>15</xdr:col>
      <xdr:colOff>390525</xdr:colOff>
      <xdr:row>15</xdr:row>
      <xdr:rowOff>419100</xdr:rowOff>
    </xdr:to>
    <xdr:sp>
      <xdr:nvSpPr>
        <xdr:cNvPr id="1" name="Line 1"/>
        <xdr:cNvSpPr>
          <a:spLocks/>
        </xdr:cNvSpPr>
      </xdr:nvSpPr>
      <xdr:spPr>
        <a:xfrm>
          <a:off x="1000125" y="971550"/>
          <a:ext cx="546735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75" zoomScaleSheetLayoutView="100" zoomScalePageLayoutView="0" workbookViewId="0" topLeftCell="A1">
      <selection activeCell="B2" sqref="B2:G2"/>
    </sheetView>
  </sheetViews>
  <sheetFormatPr defaultColWidth="9.00390625" defaultRowHeight="13.5"/>
  <cols>
    <col min="1" max="2" width="11.75390625" style="0" customWidth="1"/>
    <col min="3" max="3" width="2.375" style="0" customWidth="1"/>
    <col min="4" max="4" width="10.125" style="0" customWidth="1"/>
    <col min="6" max="6" width="9.875" style="0" customWidth="1"/>
    <col min="7" max="7" width="17.00390625" style="0" customWidth="1"/>
    <col min="8" max="8" width="15.375" style="0" customWidth="1"/>
    <col min="10" max="10" width="42.625" style="0" customWidth="1"/>
  </cols>
  <sheetData>
    <row r="1" spans="1:9" ht="54.75" customHeight="1">
      <c r="A1" s="249"/>
      <c r="B1" s="249"/>
      <c r="C1" s="249"/>
      <c r="D1" s="249"/>
      <c r="E1" s="249"/>
      <c r="F1" s="249"/>
      <c r="G1" s="249"/>
      <c r="H1" s="249"/>
      <c r="I1" s="21"/>
    </row>
    <row r="2" spans="1:8" ht="37.5" customHeight="1">
      <c r="A2" s="103"/>
      <c r="B2" s="247" t="s">
        <v>387</v>
      </c>
      <c r="C2" s="247"/>
      <c r="D2" s="247"/>
      <c r="E2" s="247"/>
      <c r="F2" s="247"/>
      <c r="G2" s="247"/>
      <c r="H2" s="104"/>
    </row>
    <row r="3" spans="1:8" ht="13.5">
      <c r="A3" s="103"/>
      <c r="B3" s="104"/>
      <c r="C3" s="104"/>
      <c r="D3" s="104"/>
      <c r="E3" s="104"/>
      <c r="F3" s="104"/>
      <c r="G3" s="104"/>
      <c r="H3" s="104"/>
    </row>
    <row r="4" spans="1:8" ht="42">
      <c r="A4" s="104"/>
      <c r="B4" s="250" t="s">
        <v>140</v>
      </c>
      <c r="C4" s="250"/>
      <c r="D4" s="250"/>
      <c r="E4" s="250"/>
      <c r="F4" s="250"/>
      <c r="G4" s="250"/>
      <c r="H4" s="105"/>
    </row>
    <row r="5" spans="1:8" ht="13.5">
      <c r="A5" s="104"/>
      <c r="B5" s="104"/>
      <c r="C5" s="104"/>
      <c r="D5" s="104"/>
      <c r="E5" s="104"/>
      <c r="F5" s="104"/>
      <c r="G5" s="104"/>
      <c r="H5" s="104"/>
    </row>
    <row r="6" spans="1:8" ht="65.25" customHeight="1">
      <c r="A6" s="104"/>
      <c r="B6" s="104"/>
      <c r="C6" s="104"/>
      <c r="D6" s="104"/>
      <c r="E6" s="104"/>
      <c r="F6" s="104"/>
      <c r="G6" s="104"/>
      <c r="H6" s="104"/>
    </row>
    <row r="7" spans="1:8" ht="36" customHeight="1">
      <c r="A7" s="104"/>
      <c r="B7" s="106" t="s">
        <v>133</v>
      </c>
      <c r="C7" s="107"/>
      <c r="D7" s="248" t="s">
        <v>365</v>
      </c>
      <c r="E7" s="248"/>
      <c r="F7" s="248"/>
      <c r="G7" s="248"/>
      <c r="H7" s="248"/>
    </row>
    <row r="8" spans="1:8" ht="36.75" customHeight="1">
      <c r="A8" s="104"/>
      <c r="B8" s="106" t="s">
        <v>134</v>
      </c>
      <c r="C8" s="107"/>
      <c r="D8" s="251" t="s">
        <v>386</v>
      </c>
      <c r="E8" s="251"/>
      <c r="F8" s="251"/>
      <c r="G8" s="251"/>
      <c r="H8" s="108"/>
    </row>
    <row r="9" spans="1:8" ht="8.25" customHeight="1">
      <c r="A9" s="109"/>
      <c r="B9" s="104"/>
      <c r="C9" s="104"/>
      <c r="D9" s="104"/>
      <c r="E9" s="104"/>
      <c r="F9" s="104"/>
      <c r="G9" s="104"/>
      <c r="H9" s="104"/>
    </row>
    <row r="10" spans="1:8" ht="18.75">
      <c r="A10" s="109"/>
      <c r="B10" s="104"/>
      <c r="C10" s="104"/>
      <c r="D10" s="104"/>
      <c r="E10" s="104"/>
      <c r="F10" s="104"/>
      <c r="G10" s="104"/>
      <c r="H10" s="104"/>
    </row>
    <row r="11" spans="1:8" ht="220.5" customHeight="1">
      <c r="A11" s="109"/>
      <c r="B11" s="104"/>
      <c r="C11" s="104"/>
      <c r="D11" s="104"/>
      <c r="E11" s="104"/>
      <c r="F11" s="104"/>
      <c r="G11" s="104"/>
      <c r="H11" s="104"/>
    </row>
    <row r="12" spans="1:8" ht="22.5" customHeight="1">
      <c r="A12" s="104"/>
      <c r="B12" s="110" t="s">
        <v>135</v>
      </c>
      <c r="C12" s="111"/>
      <c r="D12" s="246" t="s">
        <v>136</v>
      </c>
      <c r="E12" s="246"/>
      <c r="F12" s="246"/>
      <c r="G12" s="246"/>
      <c r="H12" s="112"/>
    </row>
    <row r="13" spans="1:8" ht="22.5" customHeight="1">
      <c r="A13" s="104"/>
      <c r="B13" s="110" t="s">
        <v>137</v>
      </c>
      <c r="C13" s="111"/>
      <c r="D13" s="246" t="s">
        <v>358</v>
      </c>
      <c r="E13" s="246"/>
      <c r="F13" s="246"/>
      <c r="G13" s="246"/>
      <c r="H13" s="112"/>
    </row>
    <row r="14" spans="1:8" ht="22.5" customHeight="1">
      <c r="A14" s="104"/>
      <c r="B14" s="111"/>
      <c r="C14" s="111"/>
      <c r="D14" s="246" t="s">
        <v>385</v>
      </c>
      <c r="E14" s="246"/>
      <c r="F14" s="246"/>
      <c r="G14" s="246"/>
      <c r="H14" s="112"/>
    </row>
    <row r="15" spans="1:8" ht="22.5" customHeight="1">
      <c r="A15" s="104"/>
      <c r="B15" s="111"/>
      <c r="C15" s="111"/>
      <c r="D15" s="246" t="s">
        <v>369</v>
      </c>
      <c r="E15" s="246"/>
      <c r="F15" s="246"/>
      <c r="G15" s="246"/>
      <c r="H15" s="112"/>
    </row>
    <row r="16" spans="1:8" ht="22.5" customHeight="1">
      <c r="A16" s="104"/>
      <c r="B16" s="110" t="s">
        <v>139</v>
      </c>
      <c r="C16" s="111"/>
      <c r="D16" s="246" t="s">
        <v>375</v>
      </c>
      <c r="E16" s="246"/>
      <c r="F16" s="246"/>
      <c r="G16" s="246"/>
      <c r="H16" s="112"/>
    </row>
    <row r="17" spans="1:8" ht="22.5" customHeight="1">
      <c r="A17" s="104"/>
      <c r="B17" s="111"/>
      <c r="C17" s="111"/>
      <c r="D17" s="246" t="s">
        <v>374</v>
      </c>
      <c r="E17" s="246"/>
      <c r="F17" s="246"/>
      <c r="G17" s="246"/>
      <c r="H17" s="112"/>
    </row>
    <row r="18" spans="1:8" ht="22.5" customHeight="1">
      <c r="A18" s="104"/>
      <c r="B18" s="111"/>
      <c r="C18" s="111"/>
      <c r="D18" s="246" t="s">
        <v>138</v>
      </c>
      <c r="E18" s="246"/>
      <c r="F18" s="246"/>
      <c r="G18" s="246"/>
      <c r="H18" s="112"/>
    </row>
    <row r="19" spans="1:10" ht="22.5" customHeight="1">
      <c r="A19" s="104"/>
      <c r="B19" s="111"/>
      <c r="C19" s="111"/>
      <c r="D19" s="246"/>
      <c r="E19" s="246"/>
      <c r="F19" s="246"/>
      <c r="G19" s="246"/>
      <c r="H19" s="112"/>
      <c r="J19" s="22"/>
    </row>
  </sheetData>
  <sheetProtection/>
  <mergeCells count="13">
    <mergeCell ref="A1:H1"/>
    <mergeCell ref="B4:G4"/>
    <mergeCell ref="D14:G14"/>
    <mergeCell ref="D8:G8"/>
    <mergeCell ref="D12:G12"/>
    <mergeCell ref="D13:G13"/>
    <mergeCell ref="D15:G15"/>
    <mergeCell ref="D16:G16"/>
    <mergeCell ref="B2:G2"/>
    <mergeCell ref="D17:G17"/>
    <mergeCell ref="D18:G18"/>
    <mergeCell ref="D19:G19"/>
    <mergeCell ref="D7:H7"/>
  </mergeCells>
  <printOptions/>
  <pageMargins left="0.9" right="0.54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view="pageBreakPreview" zoomScaleSheetLayoutView="100" zoomScalePageLayoutView="0" workbookViewId="0" topLeftCell="A34">
      <selection activeCell="B51" sqref="B51:B52"/>
    </sheetView>
  </sheetViews>
  <sheetFormatPr defaultColWidth="9.00390625" defaultRowHeight="13.5"/>
  <cols>
    <col min="1" max="1" width="10.00390625" style="1" customWidth="1"/>
    <col min="2" max="4" width="10.125" style="1" customWidth="1"/>
    <col min="5" max="7" width="13.00390625" style="1" customWidth="1"/>
    <col min="8" max="16384" width="9.00390625" style="1" customWidth="1"/>
  </cols>
  <sheetData>
    <row r="1" spans="1:7" ht="18.75">
      <c r="A1" s="268" t="s">
        <v>0</v>
      </c>
      <c r="B1" s="268"/>
      <c r="C1" s="268"/>
      <c r="D1" s="268"/>
      <c r="E1" s="268"/>
      <c r="F1" s="268"/>
      <c r="G1" s="268"/>
    </row>
    <row r="2" spans="1:7" ht="17.25" customHeight="1">
      <c r="A2" s="5" t="s">
        <v>1</v>
      </c>
      <c r="B2" s="267" t="s">
        <v>2</v>
      </c>
      <c r="C2" s="267"/>
      <c r="D2" s="267"/>
      <c r="E2" s="267" t="s">
        <v>3</v>
      </c>
      <c r="F2" s="267"/>
      <c r="G2" s="267"/>
    </row>
    <row r="3" spans="1:7" s="4" customFormat="1" ht="18" customHeight="1">
      <c r="A3" s="5" t="s">
        <v>4</v>
      </c>
      <c r="B3" s="13" t="s">
        <v>5</v>
      </c>
      <c r="C3" s="6" t="s">
        <v>6</v>
      </c>
      <c r="D3" s="17" t="s">
        <v>7</v>
      </c>
      <c r="E3" s="6" t="s">
        <v>5</v>
      </c>
      <c r="F3" s="17" t="s">
        <v>6</v>
      </c>
      <c r="G3" s="6" t="s">
        <v>7</v>
      </c>
    </row>
    <row r="4" spans="1:7" s="4" customFormat="1" ht="18" customHeight="1">
      <c r="A4" s="14" t="s">
        <v>216</v>
      </c>
      <c r="B4" s="252" t="s">
        <v>8</v>
      </c>
      <c r="C4" s="254" t="s">
        <v>9</v>
      </c>
      <c r="D4" s="252" t="s">
        <v>10</v>
      </c>
      <c r="E4" s="14" t="s">
        <v>11</v>
      </c>
      <c r="F4" s="10" t="s">
        <v>12</v>
      </c>
      <c r="G4" s="14" t="s">
        <v>14</v>
      </c>
    </row>
    <row r="5" spans="1:7" s="4" customFormat="1" ht="18" customHeight="1">
      <c r="A5" s="16" t="s">
        <v>217</v>
      </c>
      <c r="B5" s="253"/>
      <c r="C5" s="255"/>
      <c r="D5" s="253"/>
      <c r="E5" s="9" t="s">
        <v>132</v>
      </c>
      <c r="F5" s="12" t="s">
        <v>13</v>
      </c>
      <c r="G5" s="9" t="s">
        <v>15</v>
      </c>
    </row>
    <row r="6" spans="1:7" s="4" customFormat="1" ht="18" customHeight="1">
      <c r="A6" s="15" t="s">
        <v>218</v>
      </c>
      <c r="B6" s="256" t="s">
        <v>9</v>
      </c>
      <c r="C6" s="257" t="s">
        <v>8</v>
      </c>
      <c r="D6" s="256" t="s">
        <v>10</v>
      </c>
      <c r="E6" s="15" t="s">
        <v>16</v>
      </c>
      <c r="F6" s="2" t="s">
        <v>18</v>
      </c>
      <c r="G6" s="15" t="s">
        <v>19</v>
      </c>
    </row>
    <row r="7" spans="1:7" s="4" customFormat="1" ht="18" customHeight="1">
      <c r="A7" s="15" t="s">
        <v>219</v>
      </c>
      <c r="B7" s="256"/>
      <c r="C7" s="257"/>
      <c r="D7" s="256"/>
      <c r="E7" s="8" t="s">
        <v>17</v>
      </c>
      <c r="F7" s="3" t="s">
        <v>17</v>
      </c>
      <c r="G7" s="8" t="s">
        <v>13</v>
      </c>
    </row>
    <row r="8" spans="1:7" s="4" customFormat="1" ht="18" customHeight="1">
      <c r="A8" s="14" t="s">
        <v>220</v>
      </c>
      <c r="B8" s="252" t="s">
        <v>20</v>
      </c>
      <c r="C8" s="254" t="s">
        <v>21</v>
      </c>
      <c r="D8" s="252" t="s">
        <v>8</v>
      </c>
      <c r="E8" s="14" t="s">
        <v>22</v>
      </c>
      <c r="F8" s="278"/>
      <c r="G8" s="271"/>
    </row>
    <row r="9" spans="1:7" s="4" customFormat="1" ht="18" customHeight="1">
      <c r="A9" s="16" t="s">
        <v>221</v>
      </c>
      <c r="B9" s="253"/>
      <c r="C9" s="255"/>
      <c r="D9" s="253"/>
      <c r="E9" s="9" t="s">
        <v>23</v>
      </c>
      <c r="F9" s="279"/>
      <c r="G9" s="272"/>
    </row>
    <row r="10" spans="1:7" s="4" customFormat="1" ht="18" customHeight="1">
      <c r="A10" s="15" t="s">
        <v>222</v>
      </c>
      <c r="B10" s="256" t="s">
        <v>24</v>
      </c>
      <c r="C10" s="257" t="s">
        <v>21</v>
      </c>
      <c r="D10" s="256" t="s">
        <v>8</v>
      </c>
      <c r="E10" s="15" t="s">
        <v>25</v>
      </c>
      <c r="F10" s="275"/>
      <c r="G10" s="277"/>
    </row>
    <row r="11" spans="1:7" s="4" customFormat="1" ht="18" customHeight="1">
      <c r="A11" s="15" t="s">
        <v>223</v>
      </c>
      <c r="B11" s="256"/>
      <c r="C11" s="257"/>
      <c r="D11" s="256"/>
      <c r="E11" s="15" t="s">
        <v>251</v>
      </c>
      <c r="F11" s="276"/>
      <c r="G11" s="265"/>
    </row>
    <row r="12" spans="1:7" s="4" customFormat="1" ht="18" customHeight="1">
      <c r="A12" s="14" t="s">
        <v>224</v>
      </c>
      <c r="B12" s="252" t="s">
        <v>26</v>
      </c>
      <c r="C12" s="254" t="s">
        <v>8</v>
      </c>
      <c r="D12" s="252" t="s">
        <v>9</v>
      </c>
      <c r="E12" s="14" t="s">
        <v>27</v>
      </c>
      <c r="F12" s="10" t="s">
        <v>28</v>
      </c>
      <c r="G12" s="14" t="s">
        <v>16</v>
      </c>
    </row>
    <row r="13" spans="1:7" s="4" customFormat="1" ht="18" customHeight="1">
      <c r="A13" s="16" t="s">
        <v>225</v>
      </c>
      <c r="B13" s="253"/>
      <c r="C13" s="255"/>
      <c r="D13" s="253"/>
      <c r="E13" s="16" t="s">
        <v>252</v>
      </c>
      <c r="F13" s="11" t="s">
        <v>252</v>
      </c>
      <c r="G13" s="16" t="s">
        <v>253</v>
      </c>
    </row>
    <row r="14" spans="1:7" s="4" customFormat="1" ht="18" customHeight="1">
      <c r="A14" s="15" t="s">
        <v>226</v>
      </c>
      <c r="B14" s="256" t="s">
        <v>26</v>
      </c>
      <c r="C14" s="257" t="s">
        <v>10</v>
      </c>
      <c r="D14" s="256" t="s">
        <v>8</v>
      </c>
      <c r="E14" s="15" t="s">
        <v>29</v>
      </c>
      <c r="F14" s="2" t="s">
        <v>30</v>
      </c>
      <c r="G14" s="15" t="s">
        <v>32</v>
      </c>
    </row>
    <row r="15" spans="1:7" s="4" customFormat="1" ht="18" customHeight="1">
      <c r="A15" s="15" t="s">
        <v>227</v>
      </c>
      <c r="B15" s="256"/>
      <c r="C15" s="257"/>
      <c r="D15" s="256"/>
      <c r="E15" s="15" t="s">
        <v>254</v>
      </c>
      <c r="F15" s="2" t="s">
        <v>250</v>
      </c>
      <c r="G15" s="15" t="s">
        <v>252</v>
      </c>
    </row>
    <row r="16" spans="1:7" s="4" customFormat="1" ht="18" customHeight="1">
      <c r="A16" s="14" t="s">
        <v>228</v>
      </c>
      <c r="B16" s="252" t="s">
        <v>33</v>
      </c>
      <c r="C16" s="254" t="s">
        <v>10</v>
      </c>
      <c r="D16" s="252" t="s">
        <v>20</v>
      </c>
      <c r="E16" s="14" t="s">
        <v>34</v>
      </c>
      <c r="F16" s="10" t="s">
        <v>35</v>
      </c>
      <c r="G16" s="14" t="s">
        <v>37</v>
      </c>
    </row>
    <row r="17" spans="1:7" s="4" customFormat="1" ht="18" customHeight="1">
      <c r="A17" s="16" t="s">
        <v>229</v>
      </c>
      <c r="B17" s="253"/>
      <c r="C17" s="255"/>
      <c r="D17" s="253"/>
      <c r="E17" s="16" t="s">
        <v>250</v>
      </c>
      <c r="F17" s="11" t="s">
        <v>36</v>
      </c>
      <c r="G17" s="16" t="s">
        <v>38</v>
      </c>
    </row>
    <row r="18" spans="1:7" s="4" customFormat="1" ht="18" customHeight="1">
      <c r="A18" s="15" t="s">
        <v>230</v>
      </c>
      <c r="B18" s="256" t="s">
        <v>10</v>
      </c>
      <c r="C18" s="257" t="s">
        <v>8</v>
      </c>
      <c r="D18" s="256" t="s">
        <v>26</v>
      </c>
      <c r="E18" s="15" t="s">
        <v>39</v>
      </c>
      <c r="F18" s="2" t="s">
        <v>40</v>
      </c>
      <c r="G18" s="15" t="s">
        <v>19</v>
      </c>
    </row>
    <row r="19" spans="1:7" s="4" customFormat="1" ht="18" customHeight="1">
      <c r="A19" s="15" t="s">
        <v>231</v>
      </c>
      <c r="B19" s="256"/>
      <c r="C19" s="257"/>
      <c r="D19" s="256"/>
      <c r="E19" s="15" t="s">
        <v>250</v>
      </c>
      <c r="F19" s="2" t="s">
        <v>250</v>
      </c>
      <c r="G19" s="15" t="s">
        <v>255</v>
      </c>
    </row>
    <row r="20" spans="1:7" s="4" customFormat="1" ht="18" customHeight="1">
      <c r="A20" s="14" t="s">
        <v>232</v>
      </c>
      <c r="B20" s="252" t="s">
        <v>41</v>
      </c>
      <c r="C20" s="254" t="s">
        <v>10</v>
      </c>
      <c r="D20" s="252" t="s">
        <v>42</v>
      </c>
      <c r="E20" s="14" t="s">
        <v>43</v>
      </c>
      <c r="F20" s="10" t="s">
        <v>44</v>
      </c>
      <c r="G20" s="14" t="s">
        <v>256</v>
      </c>
    </row>
    <row r="21" spans="1:7" s="4" customFormat="1" ht="18" customHeight="1">
      <c r="A21" s="16" t="s">
        <v>233</v>
      </c>
      <c r="B21" s="253"/>
      <c r="C21" s="255"/>
      <c r="D21" s="253"/>
      <c r="E21" s="16" t="s">
        <v>257</v>
      </c>
      <c r="F21" s="11" t="s">
        <v>252</v>
      </c>
      <c r="G21" s="16" t="s">
        <v>258</v>
      </c>
    </row>
    <row r="22" spans="1:7" s="4" customFormat="1" ht="18" customHeight="1">
      <c r="A22" s="15" t="s">
        <v>234</v>
      </c>
      <c r="B22" s="256" t="s">
        <v>10</v>
      </c>
      <c r="C22" s="257" t="s">
        <v>8</v>
      </c>
      <c r="D22" s="256" t="s">
        <v>26</v>
      </c>
      <c r="E22" s="15" t="s">
        <v>45</v>
      </c>
      <c r="F22" s="2" t="s">
        <v>46</v>
      </c>
      <c r="G22" s="15" t="s">
        <v>259</v>
      </c>
    </row>
    <row r="23" spans="1:7" s="4" customFormat="1" ht="18" customHeight="1">
      <c r="A23" s="15" t="s">
        <v>235</v>
      </c>
      <c r="B23" s="256"/>
      <c r="C23" s="257"/>
      <c r="D23" s="256"/>
      <c r="E23" s="15" t="s">
        <v>250</v>
      </c>
      <c r="F23" s="2" t="s">
        <v>260</v>
      </c>
      <c r="G23" s="15" t="s">
        <v>261</v>
      </c>
    </row>
    <row r="24" spans="1:7" s="4" customFormat="1" ht="18" customHeight="1">
      <c r="A24" s="14" t="s">
        <v>236</v>
      </c>
      <c r="B24" s="252" t="s">
        <v>10</v>
      </c>
      <c r="C24" s="254" t="s">
        <v>47</v>
      </c>
      <c r="D24" s="252" t="s">
        <v>8</v>
      </c>
      <c r="E24" s="14" t="s">
        <v>30</v>
      </c>
      <c r="F24" s="10" t="s">
        <v>48</v>
      </c>
      <c r="G24" s="14" t="s">
        <v>262</v>
      </c>
    </row>
    <row r="25" spans="1:7" s="4" customFormat="1" ht="18" customHeight="1">
      <c r="A25" s="16" t="s">
        <v>237</v>
      </c>
      <c r="B25" s="253"/>
      <c r="C25" s="255"/>
      <c r="D25" s="253"/>
      <c r="E25" s="16" t="s">
        <v>250</v>
      </c>
      <c r="F25" s="11" t="s">
        <v>49</v>
      </c>
      <c r="G25" s="16" t="s">
        <v>263</v>
      </c>
    </row>
    <row r="26" spans="1:7" s="4" customFormat="1" ht="18" customHeight="1">
      <c r="A26" s="15" t="s">
        <v>238</v>
      </c>
      <c r="B26" s="256" t="s">
        <v>26</v>
      </c>
      <c r="C26" s="257" t="s">
        <v>10</v>
      </c>
      <c r="D26" s="256" t="s">
        <v>50</v>
      </c>
      <c r="E26" s="15" t="s">
        <v>280</v>
      </c>
      <c r="F26" s="2" t="s">
        <v>52</v>
      </c>
      <c r="G26" s="15" t="s">
        <v>264</v>
      </c>
    </row>
    <row r="27" spans="1:7" s="4" customFormat="1" ht="18" customHeight="1">
      <c r="A27" s="15" t="s">
        <v>239</v>
      </c>
      <c r="B27" s="256"/>
      <c r="C27" s="257"/>
      <c r="D27" s="256"/>
      <c r="E27" s="15" t="s">
        <v>51</v>
      </c>
      <c r="F27" s="2" t="s">
        <v>38</v>
      </c>
      <c r="G27" s="15" t="s">
        <v>265</v>
      </c>
    </row>
    <row r="28" spans="1:7" s="4" customFormat="1" ht="18" customHeight="1">
      <c r="A28" s="14" t="s">
        <v>240</v>
      </c>
      <c r="B28" s="252" t="s">
        <v>26</v>
      </c>
      <c r="C28" s="254" t="s">
        <v>9</v>
      </c>
      <c r="D28" s="252" t="s">
        <v>10</v>
      </c>
      <c r="E28" s="14" t="s">
        <v>53</v>
      </c>
      <c r="F28" s="10" t="s">
        <v>35</v>
      </c>
      <c r="G28" s="14" t="s">
        <v>266</v>
      </c>
    </row>
    <row r="29" spans="1:7" s="4" customFormat="1" ht="18" customHeight="1">
      <c r="A29" s="16" t="s">
        <v>241</v>
      </c>
      <c r="B29" s="253"/>
      <c r="C29" s="255"/>
      <c r="D29" s="253"/>
      <c r="E29" s="16" t="s">
        <v>250</v>
      </c>
      <c r="F29" s="11" t="s">
        <v>254</v>
      </c>
      <c r="G29" s="16" t="s">
        <v>267</v>
      </c>
    </row>
    <row r="30" spans="1:7" s="4" customFormat="1" ht="18" customHeight="1">
      <c r="A30" s="15" t="s">
        <v>242</v>
      </c>
      <c r="B30" s="256" t="s">
        <v>10</v>
      </c>
      <c r="C30" s="257" t="s">
        <v>54</v>
      </c>
      <c r="D30" s="2" t="s">
        <v>55</v>
      </c>
      <c r="E30" s="15" t="s">
        <v>53</v>
      </c>
      <c r="F30" s="2" t="s">
        <v>56</v>
      </c>
      <c r="G30" s="15" t="s">
        <v>268</v>
      </c>
    </row>
    <row r="31" spans="1:7" s="4" customFormat="1" ht="18" customHeight="1">
      <c r="A31" s="15" t="s">
        <v>243</v>
      </c>
      <c r="B31" s="256"/>
      <c r="C31" s="257"/>
      <c r="D31" s="2" t="s">
        <v>41</v>
      </c>
      <c r="E31" s="15" t="s">
        <v>250</v>
      </c>
      <c r="F31" s="2" t="s">
        <v>57</v>
      </c>
      <c r="G31" s="15" t="s">
        <v>269</v>
      </c>
    </row>
    <row r="32" spans="1:7" s="4" customFormat="1" ht="18" customHeight="1">
      <c r="A32" s="14" t="s">
        <v>244</v>
      </c>
      <c r="B32" s="252" t="s">
        <v>26</v>
      </c>
      <c r="C32" s="254" t="s">
        <v>10</v>
      </c>
      <c r="D32" s="271"/>
      <c r="E32" s="14" t="s">
        <v>58</v>
      </c>
      <c r="F32" s="10" t="s">
        <v>59</v>
      </c>
      <c r="G32" s="14" t="s">
        <v>268</v>
      </c>
    </row>
    <row r="33" spans="1:7" s="4" customFormat="1" ht="18" customHeight="1">
      <c r="A33" s="16" t="s">
        <v>245</v>
      </c>
      <c r="B33" s="253"/>
      <c r="C33" s="255"/>
      <c r="D33" s="272"/>
      <c r="E33" s="16" t="s">
        <v>57</v>
      </c>
      <c r="F33" s="11" t="s">
        <v>250</v>
      </c>
      <c r="G33" s="16" t="s">
        <v>270</v>
      </c>
    </row>
    <row r="34" spans="1:7" s="4" customFormat="1" ht="18" customHeight="1">
      <c r="A34" s="15" t="s">
        <v>246</v>
      </c>
      <c r="B34" s="256" t="s">
        <v>60</v>
      </c>
      <c r="C34" s="257" t="s">
        <v>9</v>
      </c>
      <c r="D34" s="2" t="s">
        <v>10</v>
      </c>
      <c r="E34" s="15" t="s">
        <v>58</v>
      </c>
      <c r="F34" s="2" t="s">
        <v>61</v>
      </c>
      <c r="G34" s="15" t="s">
        <v>271</v>
      </c>
    </row>
    <row r="35" spans="1:7" s="4" customFormat="1" ht="18" customHeight="1">
      <c r="A35" s="15" t="s">
        <v>247</v>
      </c>
      <c r="B35" s="256"/>
      <c r="C35" s="257"/>
      <c r="D35" s="2" t="s">
        <v>41</v>
      </c>
      <c r="E35" s="15" t="s">
        <v>272</v>
      </c>
      <c r="F35" s="2" t="s">
        <v>273</v>
      </c>
      <c r="G35" s="15" t="s">
        <v>274</v>
      </c>
    </row>
    <row r="36" spans="1:7" s="4" customFormat="1" ht="18" customHeight="1">
      <c r="A36" s="14" t="s">
        <v>185</v>
      </c>
      <c r="B36" s="252" t="s">
        <v>10</v>
      </c>
      <c r="C36" s="254" t="s">
        <v>41</v>
      </c>
      <c r="D36" s="252" t="s">
        <v>26</v>
      </c>
      <c r="E36" s="14" t="s">
        <v>62</v>
      </c>
      <c r="F36" s="10" t="s">
        <v>63</v>
      </c>
      <c r="G36" s="14" t="s">
        <v>275</v>
      </c>
    </row>
    <row r="37" spans="1:7" s="4" customFormat="1" ht="18" customHeight="1">
      <c r="A37" s="16" t="s">
        <v>248</v>
      </c>
      <c r="B37" s="253"/>
      <c r="C37" s="255"/>
      <c r="D37" s="253"/>
      <c r="E37" s="16" t="s">
        <v>250</v>
      </c>
      <c r="F37" s="11" t="s">
        <v>257</v>
      </c>
      <c r="G37" s="16" t="s">
        <v>276</v>
      </c>
    </row>
    <row r="38" spans="1:7" s="4" customFormat="1" ht="18" customHeight="1">
      <c r="A38" s="15" t="s">
        <v>186</v>
      </c>
      <c r="B38" s="256" t="s">
        <v>26</v>
      </c>
      <c r="C38" s="257" t="s">
        <v>64</v>
      </c>
      <c r="D38" s="256" t="s">
        <v>10</v>
      </c>
      <c r="E38" s="15" t="s">
        <v>65</v>
      </c>
      <c r="F38" s="2" t="s">
        <v>67</v>
      </c>
      <c r="G38" s="15" t="s">
        <v>277</v>
      </c>
    </row>
    <row r="39" spans="1:7" s="4" customFormat="1" ht="18" customHeight="1">
      <c r="A39" s="16" t="s">
        <v>249</v>
      </c>
      <c r="B39" s="253"/>
      <c r="C39" s="255"/>
      <c r="D39" s="253"/>
      <c r="E39" s="16" t="s">
        <v>278</v>
      </c>
      <c r="F39" s="11" t="s">
        <v>254</v>
      </c>
      <c r="G39" s="16" t="s">
        <v>279</v>
      </c>
    </row>
    <row r="40" spans="1:7" s="4" customFormat="1" ht="18" customHeight="1">
      <c r="A40" s="268" t="s">
        <v>0</v>
      </c>
      <c r="B40" s="268"/>
      <c r="C40" s="268"/>
      <c r="D40" s="268"/>
      <c r="E40" s="268"/>
      <c r="F40" s="268"/>
      <c r="G40" s="268"/>
    </row>
    <row r="41" spans="1:7" s="4" customFormat="1" ht="18" customHeight="1">
      <c r="A41" s="5" t="s">
        <v>1</v>
      </c>
      <c r="B41" s="274" t="s">
        <v>68</v>
      </c>
      <c r="C41" s="267"/>
      <c r="D41" s="267"/>
      <c r="E41" s="267" t="s">
        <v>69</v>
      </c>
      <c r="F41" s="267"/>
      <c r="G41" s="267"/>
    </row>
    <row r="42" spans="1:7" s="4" customFormat="1" ht="18" customHeight="1">
      <c r="A42" s="5" t="s">
        <v>4</v>
      </c>
      <c r="B42" s="6" t="s">
        <v>5</v>
      </c>
      <c r="C42" s="6" t="s">
        <v>6</v>
      </c>
      <c r="D42" s="17" t="s">
        <v>7</v>
      </c>
      <c r="E42" s="6" t="s">
        <v>5</v>
      </c>
      <c r="F42" s="17" t="s">
        <v>6</v>
      </c>
      <c r="G42" s="6" t="s">
        <v>7</v>
      </c>
    </row>
    <row r="43" spans="1:7" s="4" customFormat="1" ht="18" customHeight="1">
      <c r="A43" s="14" t="s">
        <v>200</v>
      </c>
      <c r="B43" s="254" t="s">
        <v>10</v>
      </c>
      <c r="C43" s="254" t="s">
        <v>64</v>
      </c>
      <c r="D43" s="252" t="s">
        <v>9</v>
      </c>
      <c r="E43" s="14" t="s">
        <v>70</v>
      </c>
      <c r="F43" s="10" t="s">
        <v>72</v>
      </c>
      <c r="G43" s="14" t="s">
        <v>130</v>
      </c>
    </row>
    <row r="44" spans="1:7" s="4" customFormat="1" ht="18" customHeight="1">
      <c r="A44" s="16" t="s">
        <v>201</v>
      </c>
      <c r="B44" s="255"/>
      <c r="C44" s="255"/>
      <c r="D44" s="253"/>
      <c r="E44" s="16" t="s">
        <v>71</v>
      </c>
      <c r="F44" s="11" t="s">
        <v>57</v>
      </c>
      <c r="G44" s="16" t="s">
        <v>131</v>
      </c>
    </row>
    <row r="45" spans="1:7" s="4" customFormat="1" ht="18" customHeight="1">
      <c r="A45" s="15" t="s">
        <v>202</v>
      </c>
      <c r="B45" s="257" t="s">
        <v>73</v>
      </c>
      <c r="C45" s="257" t="s">
        <v>64</v>
      </c>
      <c r="D45" s="256" t="s">
        <v>10</v>
      </c>
      <c r="E45" s="15" t="s">
        <v>74</v>
      </c>
      <c r="F45" s="2" t="s">
        <v>75</v>
      </c>
      <c r="G45" s="15" t="s">
        <v>76</v>
      </c>
    </row>
    <row r="46" spans="1:7" s="4" customFormat="1" ht="18" customHeight="1">
      <c r="A46" s="15" t="s">
        <v>203</v>
      </c>
      <c r="B46" s="257"/>
      <c r="C46" s="257"/>
      <c r="D46" s="256"/>
      <c r="E46" s="8" t="s">
        <v>66</v>
      </c>
      <c r="F46" s="3" t="s">
        <v>31</v>
      </c>
      <c r="G46" s="15" t="s">
        <v>77</v>
      </c>
    </row>
    <row r="47" spans="1:7" s="4" customFormat="1" ht="18" customHeight="1">
      <c r="A47" s="14" t="s">
        <v>204</v>
      </c>
      <c r="B47" s="254" t="s">
        <v>10</v>
      </c>
      <c r="C47" s="254" t="s">
        <v>73</v>
      </c>
      <c r="D47" s="252" t="s">
        <v>64</v>
      </c>
      <c r="E47" s="14" t="s">
        <v>75</v>
      </c>
      <c r="F47" s="10" t="s">
        <v>79</v>
      </c>
      <c r="G47" s="14" t="s">
        <v>80</v>
      </c>
    </row>
    <row r="48" spans="1:7" s="4" customFormat="1" ht="18" customHeight="1">
      <c r="A48" s="16" t="s">
        <v>78</v>
      </c>
      <c r="B48" s="255"/>
      <c r="C48" s="255"/>
      <c r="D48" s="253"/>
      <c r="E48" s="9" t="s">
        <v>31</v>
      </c>
      <c r="F48" s="12" t="s">
        <v>66</v>
      </c>
      <c r="G48" s="16" t="s">
        <v>81</v>
      </c>
    </row>
    <row r="49" spans="1:7" s="4" customFormat="1" ht="18" customHeight="1">
      <c r="A49" s="15" t="s">
        <v>205</v>
      </c>
      <c r="B49" s="257" t="s">
        <v>9</v>
      </c>
      <c r="C49" s="257" t="s">
        <v>10</v>
      </c>
      <c r="D49" s="256" t="s">
        <v>83</v>
      </c>
      <c r="E49" s="15" t="s">
        <v>84</v>
      </c>
      <c r="F49" s="2" t="s">
        <v>75</v>
      </c>
      <c r="G49" s="15" t="s">
        <v>85</v>
      </c>
    </row>
    <row r="50" spans="1:7" s="4" customFormat="1" ht="18" customHeight="1">
      <c r="A50" s="15" t="s">
        <v>82</v>
      </c>
      <c r="B50" s="257"/>
      <c r="C50" s="257"/>
      <c r="D50" s="256"/>
      <c r="E50" s="8" t="s">
        <v>17</v>
      </c>
      <c r="F50" s="3" t="s">
        <v>17</v>
      </c>
      <c r="G50" s="15" t="s">
        <v>81</v>
      </c>
    </row>
    <row r="51" spans="1:7" s="4" customFormat="1" ht="18" customHeight="1">
      <c r="A51" s="14" t="s">
        <v>206</v>
      </c>
      <c r="B51" s="254" t="s">
        <v>10</v>
      </c>
      <c r="C51" s="254" t="s">
        <v>64</v>
      </c>
      <c r="D51" s="252" t="s">
        <v>83</v>
      </c>
      <c r="E51" s="14" t="s">
        <v>86</v>
      </c>
      <c r="F51" s="10" t="s">
        <v>87</v>
      </c>
      <c r="G51" s="14" t="s">
        <v>88</v>
      </c>
    </row>
    <row r="52" spans="1:7" s="4" customFormat="1" ht="18" customHeight="1">
      <c r="A52" s="16" t="s">
        <v>207</v>
      </c>
      <c r="B52" s="255"/>
      <c r="C52" s="255"/>
      <c r="D52" s="253"/>
      <c r="E52" s="9" t="s">
        <v>31</v>
      </c>
      <c r="F52" s="12" t="s">
        <v>17</v>
      </c>
      <c r="G52" s="9" t="s">
        <v>31</v>
      </c>
    </row>
    <row r="53" spans="1:7" s="4" customFormat="1" ht="18" customHeight="1">
      <c r="A53" s="15" t="s">
        <v>208</v>
      </c>
      <c r="B53" s="257" t="s">
        <v>9</v>
      </c>
      <c r="C53" s="257" t="s">
        <v>10</v>
      </c>
      <c r="D53" s="256" t="s">
        <v>64</v>
      </c>
      <c r="E53" s="15" t="s">
        <v>89</v>
      </c>
      <c r="F53" s="2" t="s">
        <v>87</v>
      </c>
      <c r="G53" s="15" t="s">
        <v>72</v>
      </c>
    </row>
    <row r="54" spans="1:7" s="4" customFormat="1" ht="18" customHeight="1">
      <c r="A54" s="15" t="s">
        <v>209</v>
      </c>
      <c r="B54" s="257"/>
      <c r="C54" s="257"/>
      <c r="D54" s="256"/>
      <c r="E54" s="8" t="s">
        <v>17</v>
      </c>
      <c r="F54" s="3" t="s">
        <v>17</v>
      </c>
      <c r="G54" s="8" t="s">
        <v>31</v>
      </c>
    </row>
    <row r="55" spans="1:7" s="4" customFormat="1" ht="18" customHeight="1">
      <c r="A55" s="14" t="s">
        <v>90</v>
      </c>
      <c r="B55" s="254" t="s">
        <v>9</v>
      </c>
      <c r="C55" s="254" t="s">
        <v>10</v>
      </c>
      <c r="D55" s="252" t="s">
        <v>64</v>
      </c>
      <c r="E55" s="14" t="s">
        <v>91</v>
      </c>
      <c r="F55" s="10" t="s">
        <v>87</v>
      </c>
      <c r="G55" s="14" t="s">
        <v>92</v>
      </c>
    </row>
    <row r="56" spans="1:7" s="4" customFormat="1" ht="18" customHeight="1">
      <c r="A56" s="16" t="s">
        <v>210</v>
      </c>
      <c r="B56" s="255"/>
      <c r="C56" s="255"/>
      <c r="D56" s="253"/>
      <c r="E56" s="9" t="s">
        <v>17</v>
      </c>
      <c r="F56" s="12" t="s">
        <v>17</v>
      </c>
      <c r="G56" s="9" t="s">
        <v>17</v>
      </c>
    </row>
    <row r="57" spans="1:7" s="4" customFormat="1" ht="18" customHeight="1">
      <c r="A57" s="15" t="s">
        <v>93</v>
      </c>
      <c r="B57" s="257" t="s">
        <v>9</v>
      </c>
      <c r="C57" s="257" t="s">
        <v>10</v>
      </c>
      <c r="D57" s="256" t="s">
        <v>83</v>
      </c>
      <c r="E57" s="15" t="s">
        <v>92</v>
      </c>
      <c r="F57" s="2" t="s">
        <v>95</v>
      </c>
      <c r="G57" s="18" t="s">
        <v>96</v>
      </c>
    </row>
    <row r="58" spans="1:7" s="4" customFormat="1" ht="18" customHeight="1">
      <c r="A58" s="8" t="s">
        <v>94</v>
      </c>
      <c r="B58" s="257"/>
      <c r="C58" s="257"/>
      <c r="D58" s="256"/>
      <c r="E58" s="8" t="s">
        <v>17</v>
      </c>
      <c r="F58" s="3" t="s">
        <v>17</v>
      </c>
      <c r="G58" s="8" t="s">
        <v>17</v>
      </c>
    </row>
    <row r="59" spans="1:7" s="4" customFormat="1" ht="18" customHeight="1">
      <c r="A59" s="14" t="s">
        <v>97</v>
      </c>
      <c r="B59" s="254" t="s">
        <v>9</v>
      </c>
      <c r="C59" s="254" t="s">
        <v>83</v>
      </c>
      <c r="D59" s="252" t="s">
        <v>10</v>
      </c>
      <c r="E59" s="14" t="s">
        <v>95</v>
      </c>
      <c r="F59" s="10" t="s">
        <v>98</v>
      </c>
      <c r="G59" s="14" t="s">
        <v>99</v>
      </c>
    </row>
    <row r="60" spans="1:7" s="4" customFormat="1" ht="18" customHeight="1">
      <c r="A60" s="16" t="s">
        <v>211</v>
      </c>
      <c r="B60" s="255"/>
      <c r="C60" s="255"/>
      <c r="D60" s="253"/>
      <c r="E60" s="9" t="s">
        <v>17</v>
      </c>
      <c r="F60" s="12" t="s">
        <v>17</v>
      </c>
      <c r="G60" s="9" t="s">
        <v>66</v>
      </c>
    </row>
    <row r="61" spans="1:7" s="4" customFormat="1" ht="18" customHeight="1">
      <c r="A61" s="15" t="s">
        <v>100</v>
      </c>
      <c r="B61" s="257" t="s">
        <v>9</v>
      </c>
      <c r="C61" s="257" t="s">
        <v>83</v>
      </c>
      <c r="D61" s="256" t="s">
        <v>10</v>
      </c>
      <c r="E61" s="15" t="s">
        <v>12</v>
      </c>
      <c r="F61" s="2" t="s">
        <v>101</v>
      </c>
      <c r="G61" s="15" t="s">
        <v>102</v>
      </c>
    </row>
    <row r="62" spans="1:7" s="4" customFormat="1" ht="18" customHeight="1">
      <c r="A62" s="15" t="s">
        <v>212</v>
      </c>
      <c r="B62" s="257"/>
      <c r="C62" s="257"/>
      <c r="D62" s="256"/>
      <c r="E62" s="8" t="s">
        <v>17</v>
      </c>
      <c r="F62" s="3" t="s">
        <v>17</v>
      </c>
      <c r="G62" s="8" t="s">
        <v>103</v>
      </c>
    </row>
    <row r="63" spans="1:7" s="4" customFormat="1" ht="18" customHeight="1">
      <c r="A63" s="14" t="s">
        <v>104</v>
      </c>
      <c r="B63" s="254" t="s">
        <v>9</v>
      </c>
      <c r="C63" s="254" t="s">
        <v>83</v>
      </c>
      <c r="D63" s="252" t="s">
        <v>10</v>
      </c>
      <c r="E63" s="14" t="s">
        <v>12</v>
      </c>
      <c r="F63" s="10" t="s">
        <v>101</v>
      </c>
      <c r="G63" s="14" t="s">
        <v>105</v>
      </c>
    </row>
    <row r="64" spans="1:7" s="4" customFormat="1" ht="18" customHeight="1">
      <c r="A64" s="16" t="s">
        <v>213</v>
      </c>
      <c r="B64" s="255"/>
      <c r="C64" s="255"/>
      <c r="D64" s="253"/>
      <c r="E64" s="9" t="s">
        <v>17</v>
      </c>
      <c r="F64" s="12" t="s">
        <v>17</v>
      </c>
      <c r="G64" s="9" t="s">
        <v>17</v>
      </c>
    </row>
    <row r="65" spans="1:7" s="4" customFormat="1" ht="18" customHeight="1">
      <c r="A65" s="15" t="s">
        <v>106</v>
      </c>
      <c r="B65" s="257" t="s">
        <v>9</v>
      </c>
      <c r="C65" s="257" t="s">
        <v>107</v>
      </c>
      <c r="D65" s="256" t="s">
        <v>10</v>
      </c>
      <c r="E65" s="15" t="s">
        <v>12</v>
      </c>
      <c r="F65" s="2" t="s">
        <v>105</v>
      </c>
      <c r="G65" s="15" t="s">
        <v>101</v>
      </c>
    </row>
    <row r="66" spans="1:7" s="4" customFormat="1" ht="18" customHeight="1">
      <c r="A66" s="15" t="s">
        <v>214</v>
      </c>
      <c r="B66" s="257"/>
      <c r="C66" s="257"/>
      <c r="D66" s="256"/>
      <c r="E66" s="8" t="s">
        <v>17</v>
      </c>
      <c r="F66" s="3" t="s">
        <v>17</v>
      </c>
      <c r="G66" s="8" t="s">
        <v>17</v>
      </c>
    </row>
    <row r="67" spans="1:7" s="4" customFormat="1" ht="18" customHeight="1">
      <c r="A67" s="14" t="s">
        <v>108</v>
      </c>
      <c r="B67" s="254" t="s">
        <v>9</v>
      </c>
      <c r="C67" s="254" t="s">
        <v>10</v>
      </c>
      <c r="D67" s="252" t="s">
        <v>20</v>
      </c>
      <c r="E67" s="14" t="s">
        <v>109</v>
      </c>
      <c r="F67" s="10" t="s">
        <v>110</v>
      </c>
      <c r="G67" s="14" t="s">
        <v>111</v>
      </c>
    </row>
    <row r="68" spans="1:7" s="4" customFormat="1" ht="18" customHeight="1">
      <c r="A68" s="16" t="s">
        <v>215</v>
      </c>
      <c r="B68" s="255"/>
      <c r="C68" s="255"/>
      <c r="D68" s="253"/>
      <c r="E68" s="16" t="s">
        <v>71</v>
      </c>
      <c r="F68" s="11" t="s">
        <v>71</v>
      </c>
      <c r="G68" s="16" t="s">
        <v>71</v>
      </c>
    </row>
    <row r="69" spans="1:7" s="4" customFormat="1" ht="18" customHeight="1">
      <c r="A69" s="15" t="s">
        <v>112</v>
      </c>
      <c r="B69" s="257" t="s">
        <v>9</v>
      </c>
      <c r="C69" s="257" t="s">
        <v>10</v>
      </c>
      <c r="D69" s="271"/>
      <c r="E69" s="15" t="s">
        <v>111</v>
      </c>
      <c r="F69" s="2" t="s">
        <v>114</v>
      </c>
      <c r="G69" s="15" t="s">
        <v>115</v>
      </c>
    </row>
    <row r="70" spans="1:7" s="4" customFormat="1" ht="18" customHeight="1">
      <c r="A70" s="15" t="s">
        <v>113</v>
      </c>
      <c r="B70" s="257"/>
      <c r="C70" s="257"/>
      <c r="D70" s="273"/>
      <c r="E70" s="15" t="s">
        <v>71</v>
      </c>
      <c r="F70" s="2" t="s">
        <v>57</v>
      </c>
      <c r="G70" s="15" t="s">
        <v>71</v>
      </c>
    </row>
    <row r="71" spans="1:7" s="4" customFormat="1" ht="18" customHeight="1">
      <c r="A71" s="14" t="s">
        <v>116</v>
      </c>
      <c r="B71" s="254" t="s">
        <v>9</v>
      </c>
      <c r="C71" s="254" t="s">
        <v>10</v>
      </c>
      <c r="D71" s="271"/>
      <c r="E71" s="14" t="s">
        <v>115</v>
      </c>
      <c r="F71" s="10" t="s">
        <v>111</v>
      </c>
      <c r="G71" s="14" t="s">
        <v>118</v>
      </c>
    </row>
    <row r="72" spans="1:7" s="4" customFormat="1" ht="18" customHeight="1">
      <c r="A72" s="16" t="s">
        <v>117</v>
      </c>
      <c r="B72" s="255"/>
      <c r="C72" s="255"/>
      <c r="D72" s="272"/>
      <c r="E72" s="16" t="s">
        <v>71</v>
      </c>
      <c r="F72" s="11" t="s">
        <v>71</v>
      </c>
      <c r="G72" s="16" t="s">
        <v>71</v>
      </c>
    </row>
    <row r="73" spans="1:7" s="4" customFormat="1" ht="18" customHeight="1">
      <c r="A73" s="15" t="s">
        <v>119</v>
      </c>
      <c r="B73" s="257" t="s">
        <v>9</v>
      </c>
      <c r="C73" s="257" t="s">
        <v>10</v>
      </c>
      <c r="D73" s="273"/>
      <c r="E73" s="15" t="s">
        <v>121</v>
      </c>
      <c r="F73" s="2" t="s">
        <v>122</v>
      </c>
      <c r="G73" s="15" t="s">
        <v>123</v>
      </c>
    </row>
    <row r="74" spans="1:7" s="4" customFormat="1" ht="18" customHeight="1">
      <c r="A74" s="15" t="s">
        <v>120</v>
      </c>
      <c r="B74" s="257"/>
      <c r="C74" s="257"/>
      <c r="D74" s="273"/>
      <c r="E74" s="15" t="s">
        <v>71</v>
      </c>
      <c r="F74" s="2" t="s">
        <v>71</v>
      </c>
      <c r="G74" s="15" t="s">
        <v>57</v>
      </c>
    </row>
    <row r="75" spans="1:7" s="4" customFormat="1" ht="18" customHeight="1">
      <c r="A75" s="14" t="s">
        <v>124</v>
      </c>
      <c r="B75" s="254" t="s">
        <v>9</v>
      </c>
      <c r="C75" s="254" t="s">
        <v>10</v>
      </c>
      <c r="D75" s="271"/>
      <c r="E75" s="14" t="s">
        <v>126</v>
      </c>
      <c r="F75" s="10" t="s">
        <v>127</v>
      </c>
      <c r="G75" s="14" t="s">
        <v>63</v>
      </c>
    </row>
    <row r="76" spans="1:7" s="4" customFormat="1" ht="18" customHeight="1">
      <c r="A76" s="16" t="s">
        <v>125</v>
      </c>
      <c r="B76" s="255"/>
      <c r="C76" s="255"/>
      <c r="D76" s="272"/>
      <c r="E76" s="16" t="s">
        <v>71</v>
      </c>
      <c r="F76" s="11" t="s">
        <v>71</v>
      </c>
      <c r="G76" s="16" t="s">
        <v>57</v>
      </c>
    </row>
    <row r="77" spans="1:7" ht="18" customHeight="1">
      <c r="A77" s="78" t="s">
        <v>198</v>
      </c>
      <c r="B77" s="254" t="s">
        <v>9</v>
      </c>
      <c r="C77" s="254" t="s">
        <v>10</v>
      </c>
      <c r="D77" s="271"/>
      <c r="E77" s="14" t="s">
        <v>63</v>
      </c>
      <c r="F77" s="10" t="s">
        <v>127</v>
      </c>
      <c r="G77" s="78" t="s">
        <v>187</v>
      </c>
    </row>
    <row r="78" spans="1:7" ht="18" customHeight="1">
      <c r="A78" s="84" t="s">
        <v>128</v>
      </c>
      <c r="B78" s="255"/>
      <c r="C78" s="255"/>
      <c r="D78" s="272"/>
      <c r="E78" s="16" t="s">
        <v>57</v>
      </c>
      <c r="F78" s="11" t="s">
        <v>71</v>
      </c>
      <c r="G78" s="16" t="s">
        <v>57</v>
      </c>
    </row>
    <row r="79" spans="1:7" ht="18" customHeight="1">
      <c r="A79" s="83" t="s">
        <v>199</v>
      </c>
      <c r="B79" s="254" t="s">
        <v>283</v>
      </c>
      <c r="C79" s="254" t="s">
        <v>284</v>
      </c>
      <c r="D79" s="269"/>
      <c r="E79" s="83" t="s">
        <v>190</v>
      </c>
      <c r="F79" s="50" t="s">
        <v>192</v>
      </c>
      <c r="G79" s="83" t="s">
        <v>193</v>
      </c>
    </row>
    <row r="80" spans="1:7" ht="18" customHeight="1">
      <c r="A80" s="62" t="s">
        <v>129</v>
      </c>
      <c r="B80" s="255"/>
      <c r="C80" s="255"/>
      <c r="D80" s="270"/>
      <c r="E80" s="62" t="s">
        <v>191</v>
      </c>
      <c r="F80" s="62" t="s">
        <v>191</v>
      </c>
      <c r="G80" s="62" t="s">
        <v>191</v>
      </c>
    </row>
    <row r="81" spans="1:7" ht="18" customHeight="1">
      <c r="A81" s="268" t="s">
        <v>0</v>
      </c>
      <c r="B81" s="268"/>
      <c r="C81" s="268"/>
      <c r="D81" s="268"/>
      <c r="E81" s="268"/>
      <c r="F81" s="268"/>
      <c r="G81" s="268"/>
    </row>
    <row r="82" spans="1:7" ht="18" customHeight="1">
      <c r="A82" s="5" t="s">
        <v>1</v>
      </c>
      <c r="B82" s="267" t="s">
        <v>2</v>
      </c>
      <c r="C82" s="267"/>
      <c r="D82" s="267"/>
      <c r="E82" s="267" t="s">
        <v>3</v>
      </c>
      <c r="F82" s="267"/>
      <c r="G82" s="267"/>
    </row>
    <row r="83" spans="1:7" ht="18" customHeight="1">
      <c r="A83" s="5" t="s">
        <v>4</v>
      </c>
      <c r="B83" s="13" t="s">
        <v>5</v>
      </c>
      <c r="C83" s="6" t="s">
        <v>6</v>
      </c>
      <c r="D83" s="17" t="s">
        <v>7</v>
      </c>
      <c r="E83" s="6" t="s">
        <v>5</v>
      </c>
      <c r="F83" s="17" t="s">
        <v>6</v>
      </c>
      <c r="G83" s="6" t="s">
        <v>7</v>
      </c>
    </row>
    <row r="84" spans="1:7" ht="18" customHeight="1">
      <c r="A84" s="14" t="s">
        <v>194</v>
      </c>
      <c r="B84" s="252" t="s">
        <v>283</v>
      </c>
      <c r="C84" s="254" t="s">
        <v>284</v>
      </c>
      <c r="D84" s="264"/>
      <c r="E84" s="14" t="s">
        <v>282</v>
      </c>
      <c r="F84" s="10" t="s">
        <v>286</v>
      </c>
      <c r="G84" s="14" t="s">
        <v>304</v>
      </c>
    </row>
    <row r="85" spans="1:7" ht="18" customHeight="1">
      <c r="A85" s="9" t="s">
        <v>195</v>
      </c>
      <c r="B85" s="253"/>
      <c r="C85" s="255"/>
      <c r="D85" s="265"/>
      <c r="E85" s="88" t="s">
        <v>285</v>
      </c>
      <c r="F85" s="89" t="s">
        <v>191</v>
      </c>
      <c r="G85" s="88" t="s">
        <v>287</v>
      </c>
    </row>
    <row r="86" spans="1:7" ht="18" customHeight="1">
      <c r="A86" s="75" t="s">
        <v>288</v>
      </c>
      <c r="B86" s="256" t="s">
        <v>283</v>
      </c>
      <c r="C86" s="257" t="s">
        <v>284</v>
      </c>
      <c r="D86" s="264"/>
      <c r="E86" s="15" t="s">
        <v>295</v>
      </c>
      <c r="F86" s="2" t="s">
        <v>297</v>
      </c>
      <c r="G86" s="15" t="s">
        <v>197</v>
      </c>
    </row>
    <row r="87" spans="1:7" ht="18" customHeight="1">
      <c r="A87" s="75" t="s">
        <v>289</v>
      </c>
      <c r="B87" s="256"/>
      <c r="C87" s="257"/>
      <c r="D87" s="265"/>
      <c r="E87" s="75" t="s">
        <v>296</v>
      </c>
      <c r="F87" s="90" t="s">
        <v>285</v>
      </c>
      <c r="G87" s="88" t="s">
        <v>285</v>
      </c>
    </row>
    <row r="88" spans="1:7" ht="18" customHeight="1">
      <c r="A88" s="7" t="s">
        <v>302</v>
      </c>
      <c r="B88" s="252" t="s">
        <v>283</v>
      </c>
      <c r="C88" s="254" t="s">
        <v>306</v>
      </c>
      <c r="D88" s="264"/>
      <c r="E88" s="14" t="s">
        <v>197</v>
      </c>
      <c r="F88" s="266" t="s">
        <v>307</v>
      </c>
      <c r="G88" s="266" t="s">
        <v>308</v>
      </c>
    </row>
    <row r="89" spans="1:7" ht="18" customHeight="1">
      <c r="A89" s="88" t="s">
        <v>303</v>
      </c>
      <c r="B89" s="253"/>
      <c r="C89" s="255"/>
      <c r="D89" s="265"/>
      <c r="E89" s="88" t="s">
        <v>285</v>
      </c>
      <c r="F89" s="261"/>
      <c r="G89" s="261"/>
    </row>
    <row r="90" spans="1:7" ht="13.5">
      <c r="A90" s="75" t="s">
        <v>309</v>
      </c>
      <c r="B90" s="256" t="s">
        <v>283</v>
      </c>
      <c r="C90" s="257" t="s">
        <v>284</v>
      </c>
      <c r="D90" s="264"/>
      <c r="E90" s="14" t="s">
        <v>314</v>
      </c>
      <c r="F90" s="266" t="s">
        <v>315</v>
      </c>
      <c r="G90" s="266" t="s">
        <v>316</v>
      </c>
    </row>
    <row r="91" spans="1:7" ht="18" customHeight="1">
      <c r="A91" s="75" t="s">
        <v>310</v>
      </c>
      <c r="B91" s="256"/>
      <c r="C91" s="257"/>
      <c r="D91" s="265"/>
      <c r="E91" s="88" t="s">
        <v>285</v>
      </c>
      <c r="F91" s="261"/>
      <c r="G91" s="261"/>
    </row>
    <row r="92" spans="1:7" ht="13.5">
      <c r="A92" s="74" t="s">
        <v>317</v>
      </c>
      <c r="B92" s="252" t="s">
        <v>173</v>
      </c>
      <c r="C92" s="254" t="s">
        <v>174</v>
      </c>
      <c r="D92" s="264"/>
      <c r="E92" s="14" t="s">
        <v>323</v>
      </c>
      <c r="F92" s="2" t="s">
        <v>320</v>
      </c>
      <c r="G92" s="14" t="s">
        <v>313</v>
      </c>
    </row>
    <row r="93" spans="1:7" ht="13.5">
      <c r="A93" s="88" t="s">
        <v>318</v>
      </c>
      <c r="B93" s="253"/>
      <c r="C93" s="255"/>
      <c r="D93" s="265"/>
      <c r="E93" s="88" t="s">
        <v>285</v>
      </c>
      <c r="F93" s="89" t="s">
        <v>285</v>
      </c>
      <c r="G93" s="88" t="s">
        <v>324</v>
      </c>
    </row>
    <row r="94" spans="1:7" ht="13.5">
      <c r="A94" s="74" t="s">
        <v>325</v>
      </c>
      <c r="B94" s="252" t="s">
        <v>173</v>
      </c>
      <c r="C94" s="254" t="s">
        <v>174</v>
      </c>
      <c r="D94" s="264"/>
      <c r="E94" s="14" t="s">
        <v>323</v>
      </c>
      <c r="F94" s="2" t="s">
        <v>320</v>
      </c>
      <c r="G94" s="15" t="s">
        <v>333</v>
      </c>
    </row>
    <row r="95" spans="1:7" ht="13.5">
      <c r="A95" s="88" t="s">
        <v>326</v>
      </c>
      <c r="B95" s="253"/>
      <c r="C95" s="255"/>
      <c r="D95" s="265"/>
      <c r="E95" s="88" t="s">
        <v>285</v>
      </c>
      <c r="F95" s="89" t="s">
        <v>285</v>
      </c>
      <c r="G95" s="75" t="s">
        <v>324</v>
      </c>
    </row>
    <row r="96" spans="1:7" ht="13.5">
      <c r="A96" s="74" t="s">
        <v>334</v>
      </c>
      <c r="B96" s="252" t="s">
        <v>173</v>
      </c>
      <c r="C96" s="254" t="s">
        <v>174</v>
      </c>
      <c r="D96" s="252"/>
      <c r="E96" s="14" t="s">
        <v>320</v>
      </c>
      <c r="F96" s="14" t="s">
        <v>333</v>
      </c>
      <c r="G96" s="14" t="s">
        <v>366</v>
      </c>
    </row>
    <row r="97" spans="1:7" ht="13.5">
      <c r="A97" s="88" t="s">
        <v>335</v>
      </c>
      <c r="B97" s="253"/>
      <c r="C97" s="255"/>
      <c r="D97" s="253"/>
      <c r="E97" s="88" t="s">
        <v>285</v>
      </c>
      <c r="F97" s="88" t="s">
        <v>324</v>
      </c>
      <c r="G97" s="16" t="s">
        <v>296</v>
      </c>
    </row>
    <row r="98" spans="1:7" ht="13.5">
      <c r="A98" s="74" t="s">
        <v>388</v>
      </c>
      <c r="B98" s="252" t="s">
        <v>173</v>
      </c>
      <c r="C98" s="254" t="s">
        <v>174</v>
      </c>
      <c r="D98" s="256"/>
      <c r="E98" s="14" t="s">
        <v>333</v>
      </c>
      <c r="F98" s="2" t="s">
        <v>485</v>
      </c>
      <c r="G98" s="14" t="s">
        <v>366</v>
      </c>
    </row>
    <row r="99" spans="1:7" ht="13.5">
      <c r="A99" s="88" t="s">
        <v>391</v>
      </c>
      <c r="B99" s="253"/>
      <c r="C99" s="255"/>
      <c r="D99" s="256"/>
      <c r="E99" s="88" t="s">
        <v>324</v>
      </c>
      <c r="F99" s="140" t="s">
        <v>324</v>
      </c>
      <c r="G99" s="16" t="s">
        <v>296</v>
      </c>
    </row>
    <row r="100" spans="1:7" ht="13.5">
      <c r="A100" s="74" t="s">
        <v>389</v>
      </c>
      <c r="B100" s="258" t="s">
        <v>470</v>
      </c>
      <c r="C100" s="252"/>
      <c r="D100" s="252"/>
      <c r="E100" s="252"/>
      <c r="F100" s="252"/>
      <c r="G100" s="262"/>
    </row>
    <row r="101" spans="1:7" ht="13.5" customHeight="1">
      <c r="A101" s="88" t="s">
        <v>392</v>
      </c>
      <c r="B101" s="259"/>
      <c r="C101" s="253"/>
      <c r="D101" s="253"/>
      <c r="E101" s="253"/>
      <c r="F101" s="253"/>
      <c r="G101" s="263"/>
    </row>
    <row r="102" spans="1:7" ht="13.5">
      <c r="A102" s="75" t="s">
        <v>390</v>
      </c>
      <c r="B102" s="256"/>
      <c r="C102" s="257"/>
      <c r="D102" s="256"/>
      <c r="E102" s="15"/>
      <c r="F102" s="2"/>
      <c r="G102" s="15"/>
    </row>
    <row r="103" spans="1:7" ht="13.5">
      <c r="A103" s="75" t="s">
        <v>393</v>
      </c>
      <c r="B103" s="256"/>
      <c r="C103" s="257"/>
      <c r="D103" s="256"/>
      <c r="E103" s="8"/>
      <c r="F103" s="3"/>
      <c r="G103" s="15"/>
    </row>
    <row r="104" spans="1:7" ht="13.5">
      <c r="A104" s="7"/>
      <c r="B104" s="252"/>
      <c r="C104" s="254"/>
      <c r="D104" s="252"/>
      <c r="E104" s="14"/>
      <c r="F104" s="10"/>
      <c r="G104" s="14"/>
    </row>
    <row r="105" spans="1:7" ht="13.5">
      <c r="A105" s="9"/>
      <c r="B105" s="253"/>
      <c r="C105" s="255"/>
      <c r="D105" s="253"/>
      <c r="E105" s="9"/>
      <c r="F105" s="11"/>
      <c r="G105" s="16"/>
    </row>
    <row r="106" spans="1:7" ht="13.5">
      <c r="A106" s="8"/>
      <c r="B106" s="256"/>
      <c r="C106" s="257"/>
      <c r="D106" s="256"/>
      <c r="E106" s="15"/>
      <c r="F106" s="2"/>
      <c r="G106" s="15"/>
    </row>
    <row r="107" spans="1:7" ht="13.5">
      <c r="A107" s="8"/>
      <c r="B107" s="256"/>
      <c r="C107" s="257"/>
      <c r="D107" s="256"/>
      <c r="E107" s="15"/>
      <c r="F107" s="2"/>
      <c r="G107" s="15"/>
    </row>
    <row r="108" spans="1:7" ht="13.5">
      <c r="A108" s="7"/>
      <c r="B108" s="252"/>
      <c r="C108" s="254"/>
      <c r="D108" s="252"/>
      <c r="E108" s="14"/>
      <c r="F108" s="10"/>
      <c r="G108" s="14"/>
    </row>
    <row r="109" spans="1:7" ht="13.5">
      <c r="A109" s="9"/>
      <c r="B109" s="253"/>
      <c r="C109" s="255"/>
      <c r="D109" s="253"/>
      <c r="E109" s="9"/>
      <c r="F109" s="12"/>
      <c r="G109" s="16"/>
    </row>
    <row r="110" spans="1:7" ht="13.5">
      <c r="A110" s="8"/>
      <c r="B110" s="256"/>
      <c r="C110" s="257"/>
      <c r="D110" s="2"/>
      <c r="E110" s="15"/>
      <c r="F110" s="2"/>
      <c r="G110" s="15"/>
    </row>
    <row r="111" spans="1:7" ht="13.5">
      <c r="A111" s="8"/>
      <c r="B111" s="256"/>
      <c r="C111" s="257"/>
      <c r="D111" s="16"/>
      <c r="E111" s="8"/>
      <c r="F111" s="2"/>
      <c r="G111" s="15"/>
    </row>
    <row r="112" spans="1:7" ht="13.5">
      <c r="A112" s="7"/>
      <c r="B112" s="252"/>
      <c r="C112" s="258"/>
      <c r="D112" s="260"/>
      <c r="E112" s="85"/>
      <c r="F112" s="10"/>
      <c r="G112" s="14"/>
    </row>
    <row r="113" spans="1:7" ht="13.5">
      <c r="A113" s="9"/>
      <c r="B113" s="253"/>
      <c r="C113" s="259"/>
      <c r="D113" s="261"/>
      <c r="E113" s="86"/>
      <c r="F113" s="12"/>
      <c r="G113" s="16"/>
    </row>
    <row r="114" spans="1:7" ht="13.5">
      <c r="A114" s="8"/>
      <c r="B114" s="256"/>
      <c r="C114" s="257"/>
      <c r="D114" s="2"/>
      <c r="E114" s="15"/>
      <c r="F114" s="2"/>
      <c r="G114" s="15"/>
    </row>
    <row r="115" spans="1:7" ht="13.5">
      <c r="A115" s="8"/>
      <c r="B115" s="256"/>
      <c r="C115" s="257"/>
      <c r="D115" s="2"/>
      <c r="E115" s="8"/>
      <c r="F115" s="3"/>
      <c r="G115" s="15"/>
    </row>
    <row r="116" spans="1:7" ht="13.5">
      <c r="A116" s="74"/>
      <c r="B116" s="252"/>
      <c r="C116" s="254"/>
      <c r="D116" s="252"/>
      <c r="E116" s="14"/>
      <c r="F116" s="10"/>
      <c r="G116" s="14"/>
    </row>
    <row r="117" spans="1:7" ht="13.5">
      <c r="A117" s="9"/>
      <c r="B117" s="253"/>
      <c r="C117" s="255"/>
      <c r="D117" s="253"/>
      <c r="E117" s="9"/>
      <c r="F117" s="12"/>
      <c r="G117" s="16"/>
    </row>
    <row r="118" spans="1:7" ht="13.5">
      <c r="A118" s="75"/>
      <c r="B118" s="256"/>
      <c r="C118" s="257"/>
      <c r="D118" s="256"/>
      <c r="E118" s="15"/>
      <c r="F118" s="2"/>
      <c r="G118" s="15"/>
    </row>
    <row r="119" spans="1:7" ht="13.5">
      <c r="A119" s="9"/>
      <c r="B119" s="253"/>
      <c r="C119" s="255"/>
      <c r="D119" s="253"/>
      <c r="E119" s="9"/>
      <c r="F119" s="12"/>
      <c r="G119" s="16"/>
    </row>
  </sheetData>
  <sheetProtection/>
  <mergeCells count="176">
    <mergeCell ref="B2:D2"/>
    <mergeCell ref="C8:C9"/>
    <mergeCell ref="D8:D9"/>
    <mergeCell ref="F8:F9"/>
    <mergeCell ref="E2:G2"/>
    <mergeCell ref="B4:B5"/>
    <mergeCell ref="C4:C5"/>
    <mergeCell ref="D4:D5"/>
    <mergeCell ref="B6:B7"/>
    <mergeCell ref="C6:C7"/>
    <mergeCell ref="D6:D7"/>
    <mergeCell ref="B12:B13"/>
    <mergeCell ref="C12:C13"/>
    <mergeCell ref="D12:D13"/>
    <mergeCell ref="G8:G9"/>
    <mergeCell ref="B10:B11"/>
    <mergeCell ref="C10:C11"/>
    <mergeCell ref="D10:D11"/>
    <mergeCell ref="F10:F11"/>
    <mergeCell ref="G10:G11"/>
    <mergeCell ref="B18:B19"/>
    <mergeCell ref="C18:C19"/>
    <mergeCell ref="D18:D19"/>
    <mergeCell ref="B8:B9"/>
    <mergeCell ref="B16:B17"/>
    <mergeCell ref="C16:C17"/>
    <mergeCell ref="D16:D17"/>
    <mergeCell ref="B14:B15"/>
    <mergeCell ref="C14:C15"/>
    <mergeCell ref="D14:D15"/>
    <mergeCell ref="B22:B23"/>
    <mergeCell ref="C22:C23"/>
    <mergeCell ref="D22:D23"/>
    <mergeCell ref="B20:B21"/>
    <mergeCell ref="C20:C21"/>
    <mergeCell ref="D20:D21"/>
    <mergeCell ref="B26:B27"/>
    <mergeCell ref="C26:C27"/>
    <mergeCell ref="D26:D27"/>
    <mergeCell ref="B24:B25"/>
    <mergeCell ref="C24:C25"/>
    <mergeCell ref="D24:D25"/>
    <mergeCell ref="D32:D33"/>
    <mergeCell ref="B28:B29"/>
    <mergeCell ref="C28:C29"/>
    <mergeCell ref="D28:D29"/>
    <mergeCell ref="B34:B35"/>
    <mergeCell ref="C34:C35"/>
    <mergeCell ref="B30:B31"/>
    <mergeCell ref="C30:C31"/>
    <mergeCell ref="B32:B33"/>
    <mergeCell ref="C32:C33"/>
    <mergeCell ref="B38:B39"/>
    <mergeCell ref="C38:C39"/>
    <mergeCell ref="D38:D39"/>
    <mergeCell ref="B36:B37"/>
    <mergeCell ref="C36:C37"/>
    <mergeCell ref="D36:D37"/>
    <mergeCell ref="B45:B46"/>
    <mergeCell ref="C45:C46"/>
    <mergeCell ref="D45:D46"/>
    <mergeCell ref="B41:D41"/>
    <mergeCell ref="B43:B44"/>
    <mergeCell ref="C43:C44"/>
    <mergeCell ref="D43:D44"/>
    <mergeCell ref="B49:B50"/>
    <mergeCell ref="C49:C50"/>
    <mergeCell ref="D49:D50"/>
    <mergeCell ref="B47:B48"/>
    <mergeCell ref="C47:C48"/>
    <mergeCell ref="D47:D48"/>
    <mergeCell ref="B53:B54"/>
    <mergeCell ref="C53:C54"/>
    <mergeCell ref="D53:D54"/>
    <mergeCell ref="B51:B52"/>
    <mergeCell ref="C51:C52"/>
    <mergeCell ref="D51:D52"/>
    <mergeCell ref="B57:B58"/>
    <mergeCell ref="C57:C58"/>
    <mergeCell ref="D57:D58"/>
    <mergeCell ref="B55:B56"/>
    <mergeCell ref="C55:C56"/>
    <mergeCell ref="D55:D56"/>
    <mergeCell ref="D63:D64"/>
    <mergeCell ref="B61:B62"/>
    <mergeCell ref="C61:C62"/>
    <mergeCell ref="D61:D62"/>
    <mergeCell ref="B59:B60"/>
    <mergeCell ref="C59:C60"/>
    <mergeCell ref="D59:D60"/>
    <mergeCell ref="C73:C74"/>
    <mergeCell ref="A1:G1"/>
    <mergeCell ref="E41:G41"/>
    <mergeCell ref="B69:B70"/>
    <mergeCell ref="C69:C70"/>
    <mergeCell ref="B65:B66"/>
    <mergeCell ref="C65:C66"/>
    <mergeCell ref="D65:D66"/>
    <mergeCell ref="B63:B64"/>
    <mergeCell ref="C63:C64"/>
    <mergeCell ref="A40:G40"/>
    <mergeCell ref="D73:D74"/>
    <mergeCell ref="B71:B72"/>
    <mergeCell ref="C71:C72"/>
    <mergeCell ref="D71:D72"/>
    <mergeCell ref="D69:D70"/>
    <mergeCell ref="B67:B68"/>
    <mergeCell ref="C67:C68"/>
    <mergeCell ref="D67:D68"/>
    <mergeCell ref="B73:B74"/>
    <mergeCell ref="C75:C76"/>
    <mergeCell ref="A81:G81"/>
    <mergeCell ref="D79:D80"/>
    <mergeCell ref="B77:B78"/>
    <mergeCell ref="D77:D78"/>
    <mergeCell ref="C77:C78"/>
    <mergeCell ref="B75:B76"/>
    <mergeCell ref="D75:D76"/>
    <mergeCell ref="B82:D82"/>
    <mergeCell ref="E82:G82"/>
    <mergeCell ref="B84:B85"/>
    <mergeCell ref="C84:C85"/>
    <mergeCell ref="D84:D85"/>
    <mergeCell ref="B79:B80"/>
    <mergeCell ref="C79:C80"/>
    <mergeCell ref="B86:B87"/>
    <mergeCell ref="C86:C87"/>
    <mergeCell ref="D86:D87"/>
    <mergeCell ref="B88:B89"/>
    <mergeCell ref="C88:C89"/>
    <mergeCell ref="D88:D89"/>
    <mergeCell ref="F88:F89"/>
    <mergeCell ref="G88:G89"/>
    <mergeCell ref="B90:B91"/>
    <mergeCell ref="C90:C91"/>
    <mergeCell ref="D90:D91"/>
    <mergeCell ref="F90:F91"/>
    <mergeCell ref="G90:G91"/>
    <mergeCell ref="B92:B93"/>
    <mergeCell ref="C92:C93"/>
    <mergeCell ref="D92:D93"/>
    <mergeCell ref="B94:B95"/>
    <mergeCell ref="C94:C95"/>
    <mergeCell ref="D94:D95"/>
    <mergeCell ref="B96:B97"/>
    <mergeCell ref="C96:C97"/>
    <mergeCell ref="D96:D97"/>
    <mergeCell ref="B98:B99"/>
    <mergeCell ref="C98:C99"/>
    <mergeCell ref="D98:D99"/>
    <mergeCell ref="B102:B103"/>
    <mergeCell ref="C102:C103"/>
    <mergeCell ref="D102:D103"/>
    <mergeCell ref="B100:G101"/>
    <mergeCell ref="B104:B105"/>
    <mergeCell ref="C104:C105"/>
    <mergeCell ref="D104:D105"/>
    <mergeCell ref="B106:B107"/>
    <mergeCell ref="C106:C107"/>
    <mergeCell ref="D106:D107"/>
    <mergeCell ref="C108:C109"/>
    <mergeCell ref="D108:D109"/>
    <mergeCell ref="B110:B111"/>
    <mergeCell ref="C110:C111"/>
    <mergeCell ref="B112:B113"/>
    <mergeCell ref="C112:C113"/>
    <mergeCell ref="D112:D113"/>
    <mergeCell ref="B108:B109"/>
    <mergeCell ref="B114:B115"/>
    <mergeCell ref="C114:C115"/>
    <mergeCell ref="B116:B117"/>
    <mergeCell ref="C116:C117"/>
    <mergeCell ref="D116:D117"/>
    <mergeCell ref="B118:B119"/>
    <mergeCell ref="C118:C119"/>
    <mergeCell ref="D118:D119"/>
  </mergeCells>
  <printOptions/>
  <pageMargins left="0.75" right="0.75" top="1" bottom="1" header="0.512" footer="0.512"/>
  <pageSetup horizontalDpi="600" verticalDpi="600" orientation="portrait" paperSize="9" r:id="rId1"/>
  <rowBreaks count="2" manualBreakCount="2">
    <brk id="39" max="25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E30" sqref="E30"/>
    </sheetView>
  </sheetViews>
  <sheetFormatPr defaultColWidth="9.00390625" defaultRowHeight="13.5"/>
  <cols>
    <col min="1" max="1" width="12.75390625" style="0" customWidth="1"/>
    <col min="2" max="2" width="3.25390625" style="0" customWidth="1"/>
    <col min="3" max="3" width="16.75390625" style="0" customWidth="1"/>
    <col min="4" max="4" width="3.25390625" style="0" customWidth="1"/>
    <col min="5" max="5" width="16.75390625" style="0" customWidth="1"/>
    <col min="6" max="6" width="3.25390625" style="0" customWidth="1"/>
    <col min="7" max="7" width="16.75390625" style="0" customWidth="1"/>
    <col min="8" max="8" width="3.25390625" style="0" customWidth="1"/>
    <col min="9" max="9" width="16.75390625" style="0" customWidth="1"/>
  </cols>
  <sheetData>
    <row r="1" spans="1:9" ht="27" customHeight="1">
      <c r="A1" s="282" t="s">
        <v>141</v>
      </c>
      <c r="B1" s="282"/>
      <c r="C1" s="282"/>
      <c r="D1" s="282"/>
      <c r="E1" s="282"/>
      <c r="F1" s="282"/>
      <c r="G1" s="282"/>
      <c r="H1" s="282"/>
      <c r="I1" s="282"/>
    </row>
    <row r="2" spans="1:9" ht="19.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8.75">
      <c r="A3" s="281" t="s">
        <v>355</v>
      </c>
      <c r="B3" s="281"/>
      <c r="C3" s="281"/>
      <c r="D3" s="281"/>
      <c r="E3" s="281"/>
      <c r="F3" s="281"/>
      <c r="G3" s="281"/>
      <c r="H3" s="281"/>
      <c r="I3" s="281"/>
    </row>
    <row r="4" ht="11.25" customHeight="1"/>
    <row r="5" spans="1:9" ht="24" customHeight="1">
      <c r="A5" s="33" t="s">
        <v>142</v>
      </c>
      <c r="B5" s="33"/>
      <c r="C5" s="280" t="s">
        <v>149</v>
      </c>
      <c r="D5" s="280"/>
      <c r="E5" s="280"/>
      <c r="F5" s="36"/>
      <c r="G5" s="33" t="s">
        <v>290</v>
      </c>
      <c r="H5" s="23"/>
      <c r="I5" s="23"/>
    </row>
    <row r="6" spans="1:9" ht="24" customHeight="1">
      <c r="A6" s="33" t="s">
        <v>143</v>
      </c>
      <c r="B6" s="33"/>
      <c r="C6" s="280" t="s">
        <v>150</v>
      </c>
      <c r="D6" s="280"/>
      <c r="E6" s="280"/>
      <c r="F6" s="36"/>
      <c r="G6" s="33" t="s">
        <v>443</v>
      </c>
      <c r="H6" s="23"/>
      <c r="I6" s="23"/>
    </row>
    <row r="7" spans="1:9" ht="24" customHeight="1">
      <c r="A7" s="33" t="s">
        <v>144</v>
      </c>
      <c r="B7" s="33"/>
      <c r="C7" s="280" t="s">
        <v>151</v>
      </c>
      <c r="D7" s="280"/>
      <c r="E7" s="280"/>
      <c r="F7" s="36"/>
      <c r="G7" s="118" t="s">
        <v>377</v>
      </c>
      <c r="H7" s="23"/>
      <c r="I7" s="23"/>
    </row>
    <row r="8" spans="1:9" ht="24" customHeight="1">
      <c r="A8" s="33" t="s">
        <v>145</v>
      </c>
      <c r="B8" s="33"/>
      <c r="C8" s="280" t="s">
        <v>152</v>
      </c>
      <c r="D8" s="280"/>
      <c r="E8" s="280"/>
      <c r="F8" s="36"/>
      <c r="G8" s="33" t="s">
        <v>444</v>
      </c>
      <c r="H8" s="23"/>
      <c r="I8" s="23"/>
    </row>
    <row r="9" spans="1:9" ht="24" customHeight="1">
      <c r="A9" s="33"/>
      <c r="B9" s="33"/>
      <c r="C9" s="280" t="s">
        <v>370</v>
      </c>
      <c r="D9" s="280"/>
      <c r="E9" s="280"/>
      <c r="F9" s="36"/>
      <c r="G9" s="33" t="s">
        <v>378</v>
      </c>
      <c r="H9" s="23"/>
      <c r="I9" s="23"/>
    </row>
    <row r="10" spans="2:9" ht="24" customHeight="1">
      <c r="B10" s="33"/>
      <c r="C10" s="280" t="s">
        <v>298</v>
      </c>
      <c r="D10" s="280"/>
      <c r="E10" s="280"/>
      <c r="F10" s="36"/>
      <c r="G10" s="33" t="s">
        <v>445</v>
      </c>
      <c r="H10" s="23"/>
      <c r="I10" s="23"/>
    </row>
    <row r="11" spans="1:9" ht="24" customHeight="1">
      <c r="A11" s="33"/>
      <c r="B11" s="33"/>
      <c r="C11" s="280" t="s">
        <v>371</v>
      </c>
      <c r="D11" s="280"/>
      <c r="E11" s="280"/>
      <c r="F11" s="36"/>
      <c r="G11" s="33" t="s">
        <v>446</v>
      </c>
      <c r="H11" s="23"/>
      <c r="I11" s="23"/>
    </row>
    <row r="12" spans="1:9" ht="24" customHeight="1">
      <c r="A12" s="33" t="s">
        <v>146</v>
      </c>
      <c r="B12" s="33"/>
      <c r="C12" s="280" t="s">
        <v>376</v>
      </c>
      <c r="D12" s="280"/>
      <c r="E12" s="280"/>
      <c r="F12" s="36"/>
      <c r="G12" s="24" t="s">
        <v>357</v>
      </c>
      <c r="H12" s="24"/>
      <c r="I12" s="24"/>
    </row>
    <row r="13" spans="1:9" ht="24" customHeight="1">
      <c r="A13" s="33"/>
      <c r="B13" s="33"/>
      <c r="C13" s="280" t="s">
        <v>359</v>
      </c>
      <c r="D13" s="280"/>
      <c r="E13" s="280"/>
      <c r="F13" s="36"/>
      <c r="G13" s="24" t="s">
        <v>338</v>
      </c>
      <c r="H13" s="24"/>
      <c r="I13" s="24"/>
    </row>
    <row r="14" spans="1:9" ht="24" customHeight="1">
      <c r="A14" s="33"/>
      <c r="B14" s="33"/>
      <c r="C14" s="33"/>
      <c r="D14" s="33"/>
      <c r="E14" s="33"/>
      <c r="F14" s="36"/>
      <c r="G14" s="24" t="s">
        <v>363</v>
      </c>
      <c r="H14" s="24"/>
      <c r="I14" s="24"/>
    </row>
    <row r="15" spans="1:9" ht="24" customHeight="1">
      <c r="A15" s="33"/>
      <c r="B15" s="33"/>
      <c r="C15" s="33"/>
      <c r="D15" s="33"/>
      <c r="E15" s="33"/>
      <c r="F15" s="36"/>
      <c r="G15" s="24" t="s">
        <v>160</v>
      </c>
      <c r="H15" s="24"/>
      <c r="I15" s="24"/>
    </row>
    <row r="16" spans="1:9" ht="24" customHeight="1">
      <c r="A16" s="33" t="s">
        <v>147</v>
      </c>
      <c r="B16" s="33"/>
      <c r="C16" s="280" t="s">
        <v>159</v>
      </c>
      <c r="D16" s="280"/>
      <c r="E16" s="280"/>
      <c r="F16" s="36"/>
      <c r="G16" s="33" t="s">
        <v>328</v>
      </c>
      <c r="I16" s="22"/>
    </row>
    <row r="17" spans="1:9" ht="24" customHeight="1">
      <c r="A17" s="33" t="s">
        <v>148</v>
      </c>
      <c r="B17" s="33"/>
      <c r="C17" s="283" t="s">
        <v>281</v>
      </c>
      <c r="D17" s="283"/>
      <c r="E17" s="283"/>
      <c r="F17" s="36"/>
      <c r="G17" s="33" t="s">
        <v>329</v>
      </c>
      <c r="I17" s="22"/>
    </row>
    <row r="19" spans="1:9" ht="18.75">
      <c r="A19" s="281" t="s">
        <v>364</v>
      </c>
      <c r="B19" s="281"/>
      <c r="C19" s="281"/>
      <c r="D19" s="281"/>
      <c r="E19" s="281"/>
      <c r="F19" s="281"/>
      <c r="G19" s="281"/>
      <c r="H19" s="281"/>
      <c r="I19" s="281"/>
    </row>
    <row r="20" spans="1:2" ht="13.5">
      <c r="A20" s="19"/>
      <c r="B20" s="19"/>
    </row>
    <row r="21" spans="1:9" ht="24.75" customHeight="1">
      <c r="A21" s="29" t="s">
        <v>153</v>
      </c>
      <c r="B21" s="30"/>
      <c r="C21" s="31" t="s">
        <v>360</v>
      </c>
      <c r="D21" s="29"/>
      <c r="E21" s="29"/>
      <c r="F21" s="32"/>
      <c r="G21" s="29"/>
      <c r="H21" s="36"/>
      <c r="I21" s="36"/>
    </row>
    <row r="22" spans="1:9" ht="24.75" customHeight="1">
      <c r="A22" s="29" t="s">
        <v>154</v>
      </c>
      <c r="B22" s="30"/>
      <c r="C22" s="31" t="s">
        <v>155</v>
      </c>
      <c r="D22" s="32"/>
      <c r="E22" s="29" t="s">
        <v>354</v>
      </c>
      <c r="F22" s="32"/>
      <c r="H22" s="36"/>
      <c r="I22" s="36"/>
    </row>
    <row r="23" spans="1:9" ht="24.75" customHeight="1">
      <c r="A23" s="29" t="s">
        <v>156</v>
      </c>
      <c r="B23" s="30"/>
      <c r="C23" s="31" t="s">
        <v>337</v>
      </c>
      <c r="D23" s="32"/>
      <c r="E23" s="29" t="s">
        <v>362</v>
      </c>
      <c r="F23" s="32"/>
      <c r="G23" s="36"/>
      <c r="H23" s="36"/>
      <c r="I23" s="36"/>
    </row>
    <row r="24" spans="1:9" ht="24.75" customHeight="1">
      <c r="A24" s="29" t="s">
        <v>157</v>
      </c>
      <c r="B24" s="30"/>
      <c r="C24" s="29" t="s">
        <v>341</v>
      </c>
      <c r="D24" s="32"/>
      <c r="E24" s="31" t="s">
        <v>340</v>
      </c>
      <c r="F24" s="32"/>
      <c r="G24" s="33" t="s">
        <v>342</v>
      </c>
      <c r="H24" s="36"/>
      <c r="I24" s="36"/>
    </row>
    <row r="25" spans="1:9" ht="24.75" customHeight="1">
      <c r="A25" s="29" t="s">
        <v>158</v>
      </c>
      <c r="B25" s="30"/>
      <c r="C25" s="35" t="s">
        <v>163</v>
      </c>
      <c r="D25" s="29"/>
      <c r="E25" s="33" t="s">
        <v>343</v>
      </c>
      <c r="F25" s="29"/>
      <c r="G25" s="33" t="s">
        <v>486</v>
      </c>
      <c r="H25" s="36"/>
      <c r="I25" s="29" t="s">
        <v>292</v>
      </c>
    </row>
    <row r="26" spans="1:9" ht="24.75" customHeight="1">
      <c r="A26" s="29"/>
      <c r="B26" s="30"/>
      <c r="C26" s="33" t="s">
        <v>361</v>
      </c>
      <c r="D26" s="29"/>
      <c r="E26" s="33" t="s">
        <v>344</v>
      </c>
      <c r="F26" s="36"/>
      <c r="G26" s="34" t="s">
        <v>367</v>
      </c>
      <c r="H26" s="35"/>
      <c r="I26" s="34" t="s">
        <v>161</v>
      </c>
    </row>
    <row r="27" spans="1:9" ht="24.75" customHeight="1">
      <c r="A27" s="29"/>
      <c r="B27" s="30"/>
      <c r="C27" s="33" t="s">
        <v>162</v>
      </c>
      <c r="D27" s="36"/>
      <c r="E27" s="34" t="s">
        <v>346</v>
      </c>
      <c r="F27" s="35"/>
      <c r="G27" s="33" t="s">
        <v>347</v>
      </c>
      <c r="H27" s="29"/>
      <c r="I27" s="33" t="s">
        <v>348</v>
      </c>
    </row>
    <row r="28" spans="1:9" ht="24.75" customHeight="1">
      <c r="A28" s="29"/>
      <c r="B28" s="30"/>
      <c r="C28" s="35" t="s">
        <v>327</v>
      </c>
      <c r="D28" s="34"/>
      <c r="E28" s="35" t="s">
        <v>349</v>
      </c>
      <c r="F28" s="34"/>
      <c r="G28" s="33" t="s">
        <v>350</v>
      </c>
      <c r="H28" s="36"/>
      <c r="I28" s="33" t="s">
        <v>351</v>
      </c>
    </row>
    <row r="29" spans="1:9" ht="24.75" customHeight="1">
      <c r="A29" s="30"/>
      <c r="B29" s="37"/>
      <c r="C29" s="35" t="s">
        <v>312</v>
      </c>
      <c r="D29" s="33"/>
      <c r="E29" s="33" t="s">
        <v>311</v>
      </c>
      <c r="F29" s="36"/>
      <c r="G29" s="33" t="s">
        <v>352</v>
      </c>
      <c r="H29" s="33"/>
      <c r="I29" s="33" t="s">
        <v>321</v>
      </c>
    </row>
    <row r="30" spans="1:9" ht="24.75" customHeight="1">
      <c r="A30" s="30"/>
      <c r="B30" s="37"/>
      <c r="C30" s="33" t="s">
        <v>353</v>
      </c>
      <c r="D30" s="32"/>
      <c r="E30" s="33" t="s">
        <v>291</v>
      </c>
      <c r="F30" s="32"/>
      <c r="G30" s="35"/>
      <c r="H30" s="36"/>
      <c r="I30" s="33"/>
    </row>
    <row r="31" spans="1:9" ht="24.75" customHeight="1">
      <c r="A31" s="29" t="s">
        <v>339</v>
      </c>
      <c r="B31" s="30"/>
      <c r="C31" s="31" t="s">
        <v>345</v>
      </c>
      <c r="D31" s="32"/>
      <c r="E31" s="29" t="s">
        <v>368</v>
      </c>
      <c r="F31" s="32"/>
      <c r="G31" s="31"/>
      <c r="H31" s="36"/>
      <c r="I31" s="36"/>
    </row>
    <row r="32" spans="1:9" ht="21.75" customHeight="1">
      <c r="A32" s="33" t="s">
        <v>164</v>
      </c>
      <c r="B32" s="36"/>
      <c r="C32" s="33" t="s">
        <v>373</v>
      </c>
      <c r="D32" s="36"/>
      <c r="F32" s="36"/>
      <c r="G32" s="36"/>
      <c r="H32" s="36"/>
      <c r="I32" s="36"/>
    </row>
    <row r="33" spans="1:9" ht="21.75" customHeight="1">
      <c r="A33" s="33" t="s">
        <v>165</v>
      </c>
      <c r="B33" s="38"/>
      <c r="C33" s="33" t="s">
        <v>356</v>
      </c>
      <c r="D33" s="27"/>
      <c r="E33" s="36"/>
      <c r="F33" s="27"/>
      <c r="G33" s="36"/>
      <c r="H33" s="36"/>
      <c r="I33" s="36"/>
    </row>
    <row r="34" spans="1:9" ht="21.75" customHeight="1">
      <c r="A34" s="33" t="s">
        <v>166</v>
      </c>
      <c r="B34" s="38"/>
      <c r="C34" s="116" t="s">
        <v>372</v>
      </c>
      <c r="D34" s="39"/>
      <c r="E34" s="39"/>
      <c r="F34" s="36"/>
      <c r="G34" s="36"/>
      <c r="H34" s="36"/>
      <c r="I34" s="36"/>
    </row>
    <row r="35" spans="1:9" ht="21.75" customHeight="1">
      <c r="A35" s="36"/>
      <c r="B35" s="25"/>
      <c r="C35" s="27"/>
      <c r="D35" s="26"/>
      <c r="E35" s="36"/>
      <c r="F35" s="26"/>
      <c r="G35" s="28"/>
      <c r="H35" s="36"/>
      <c r="I35" s="36"/>
    </row>
    <row r="36" spans="1:9" ht="21.75" customHeight="1">
      <c r="A36" s="36"/>
      <c r="B36" s="25"/>
      <c r="C36" s="36"/>
      <c r="D36" s="36"/>
      <c r="E36" s="36"/>
      <c r="F36" s="36"/>
      <c r="G36" s="36"/>
      <c r="H36" s="36"/>
      <c r="I36" s="36"/>
    </row>
    <row r="37" spans="1:7" ht="21.75" customHeight="1">
      <c r="A37" s="22"/>
      <c r="B37" s="25"/>
      <c r="C37" s="28"/>
      <c r="D37" s="26"/>
      <c r="E37" s="22"/>
      <c r="F37" s="26"/>
      <c r="G37" s="25"/>
    </row>
    <row r="38" ht="21.75" customHeight="1">
      <c r="E38" s="19"/>
    </row>
    <row r="39" ht="13.5">
      <c r="E39" s="22"/>
    </row>
  </sheetData>
  <sheetProtection/>
  <mergeCells count="14">
    <mergeCell ref="A1:I1"/>
    <mergeCell ref="C12:E12"/>
    <mergeCell ref="C16:E16"/>
    <mergeCell ref="C17:E17"/>
    <mergeCell ref="C9:E9"/>
    <mergeCell ref="C10:E10"/>
    <mergeCell ref="C11:E11"/>
    <mergeCell ref="A3:I3"/>
    <mergeCell ref="C13:E13"/>
    <mergeCell ref="A19:I19"/>
    <mergeCell ref="C5:E5"/>
    <mergeCell ref="C6:E6"/>
    <mergeCell ref="C7:E7"/>
    <mergeCell ref="C8:E8"/>
  </mergeCells>
  <printOptions/>
  <pageMargins left="0.54" right="0.49" top="0.74" bottom="0.82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3.875" style="0" customWidth="1"/>
    <col min="2" max="2" width="5.75390625" style="0" customWidth="1"/>
    <col min="3" max="3" width="15.00390625" style="0" customWidth="1"/>
    <col min="4" max="4" width="6.625" style="0" customWidth="1"/>
    <col min="5" max="5" width="3.75390625" style="0" customWidth="1"/>
    <col min="6" max="6" width="4.00390625" style="0" customWidth="1"/>
    <col min="7" max="7" width="3.625" style="0" customWidth="1"/>
    <col min="8" max="8" width="4.875" style="0" customWidth="1"/>
    <col min="9" max="9" width="7.00390625" style="0" customWidth="1"/>
    <col min="10" max="10" width="6.00390625" style="0" customWidth="1"/>
    <col min="11" max="11" width="3.50390625" style="0" customWidth="1"/>
    <col min="12" max="12" width="9.625" style="0" customWidth="1"/>
    <col min="13" max="13" width="5.75390625" style="0" customWidth="1"/>
    <col min="14" max="14" width="7.125" style="0" customWidth="1"/>
    <col min="15" max="15" width="8.375" style="0" customWidth="1"/>
  </cols>
  <sheetData>
    <row r="1" spans="1:15" ht="42.75" customHeight="1">
      <c r="A1" s="282" t="s">
        <v>322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4" ht="27.75" customHeight="1">
      <c r="A2" s="307" t="s">
        <v>491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183"/>
      <c r="N2" s="183"/>
    </row>
    <row r="3" spans="1:15" ht="27" customHeight="1">
      <c r="A3" s="308" t="s">
        <v>487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182"/>
      <c r="N3" s="182"/>
      <c r="O3" s="114"/>
    </row>
    <row r="4" spans="1:15" ht="27" customHeight="1">
      <c r="A4" s="308" t="s">
        <v>488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182"/>
      <c r="N4" s="182"/>
      <c r="O4" s="113"/>
    </row>
    <row r="5" spans="1:15" ht="27" customHeight="1">
      <c r="A5" s="308" t="s">
        <v>489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182"/>
      <c r="N5" s="182"/>
      <c r="O5" s="113"/>
    </row>
    <row r="6" spans="1:15" ht="27" customHeight="1">
      <c r="A6" s="308" t="s">
        <v>490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182"/>
      <c r="N6" s="182"/>
      <c r="O6" s="113"/>
    </row>
    <row r="7" spans="1:15" ht="19.5" customHeight="1">
      <c r="A7" s="306"/>
      <c r="B7" s="306"/>
      <c r="C7" s="306"/>
      <c r="D7" s="306"/>
      <c r="E7" s="306"/>
      <c r="F7" s="306"/>
      <c r="G7" s="306"/>
      <c r="H7" s="306"/>
      <c r="I7" s="113"/>
      <c r="J7" s="113"/>
      <c r="K7" s="113"/>
      <c r="L7" s="113"/>
      <c r="M7" s="113"/>
      <c r="N7" s="113"/>
      <c r="O7" s="113"/>
    </row>
    <row r="8" spans="1:15" ht="37.5" customHeight="1">
      <c r="A8" s="282" t="s">
        <v>172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1:15" ht="43.5" customHeight="1" thickBot="1">
      <c r="A9" s="100"/>
      <c r="B9" s="301" t="s">
        <v>188</v>
      </c>
      <c r="C9" s="301"/>
      <c r="D9" s="301"/>
      <c r="E9" s="301"/>
      <c r="F9" s="301"/>
      <c r="G9" s="301"/>
      <c r="H9" s="301"/>
      <c r="I9" s="100"/>
      <c r="J9" s="301" t="s">
        <v>189</v>
      </c>
      <c r="K9" s="301"/>
      <c r="L9" s="301"/>
      <c r="M9" s="301"/>
      <c r="N9" s="301"/>
      <c r="O9" s="301"/>
    </row>
    <row r="10" spans="1:19" ht="39" customHeight="1" thickTop="1">
      <c r="A10" s="101"/>
      <c r="B10" s="130" t="s">
        <v>168</v>
      </c>
      <c r="C10" s="131" t="s">
        <v>411</v>
      </c>
      <c r="D10" s="132" t="s">
        <v>319</v>
      </c>
      <c r="E10" s="302" t="s">
        <v>398</v>
      </c>
      <c r="F10" s="302"/>
      <c r="G10" s="302" t="s">
        <v>403</v>
      </c>
      <c r="H10" s="303"/>
      <c r="I10" s="115"/>
      <c r="J10" s="130" t="s">
        <v>168</v>
      </c>
      <c r="K10" s="295" t="s">
        <v>416</v>
      </c>
      <c r="L10" s="295"/>
      <c r="M10" s="132" t="s">
        <v>319</v>
      </c>
      <c r="N10" s="119" t="s">
        <v>429</v>
      </c>
      <c r="O10" s="120" t="s">
        <v>434</v>
      </c>
      <c r="Q10" s="56"/>
      <c r="R10" s="44"/>
      <c r="S10" s="44"/>
    </row>
    <row r="11" spans="1:19" ht="39" customHeight="1">
      <c r="A11" s="101"/>
      <c r="B11" s="133" t="s">
        <v>169</v>
      </c>
      <c r="C11" s="125" t="s">
        <v>412</v>
      </c>
      <c r="D11" s="124" t="s">
        <v>413</v>
      </c>
      <c r="E11" s="284" t="s">
        <v>399</v>
      </c>
      <c r="F11" s="284"/>
      <c r="G11" s="284" t="s">
        <v>404</v>
      </c>
      <c r="H11" s="294"/>
      <c r="I11" s="115"/>
      <c r="J11" s="133" t="s">
        <v>169</v>
      </c>
      <c r="K11" s="300" t="s">
        <v>449</v>
      </c>
      <c r="L11" s="300"/>
      <c r="M11" s="124" t="s">
        <v>421</v>
      </c>
      <c r="N11" s="121" t="s">
        <v>430</v>
      </c>
      <c r="O11" s="122" t="s">
        <v>435</v>
      </c>
      <c r="Q11" s="56"/>
      <c r="R11" s="44"/>
      <c r="S11" s="44"/>
    </row>
    <row r="12" spans="1:19" ht="39" customHeight="1">
      <c r="A12" s="101"/>
      <c r="B12" s="133" t="s">
        <v>170</v>
      </c>
      <c r="C12" s="126" t="s">
        <v>448</v>
      </c>
      <c r="D12" s="124" t="s">
        <v>414</v>
      </c>
      <c r="E12" s="284" t="s">
        <v>400</v>
      </c>
      <c r="F12" s="284"/>
      <c r="G12" s="284" t="s">
        <v>405</v>
      </c>
      <c r="H12" s="294"/>
      <c r="I12" s="115"/>
      <c r="J12" s="133" t="s">
        <v>170</v>
      </c>
      <c r="K12" s="300" t="s">
        <v>381</v>
      </c>
      <c r="L12" s="300"/>
      <c r="M12" s="124" t="s">
        <v>336</v>
      </c>
      <c r="N12" s="121" t="s">
        <v>431</v>
      </c>
      <c r="O12" s="122" t="s">
        <v>436</v>
      </c>
      <c r="Q12" s="56"/>
      <c r="R12" s="44"/>
      <c r="S12" s="44"/>
    </row>
    <row r="13" spans="1:19" ht="39" customHeight="1">
      <c r="A13" s="101"/>
      <c r="B13" s="133" t="s">
        <v>171</v>
      </c>
      <c r="C13" s="127" t="s">
        <v>496</v>
      </c>
      <c r="D13" s="124" t="s">
        <v>409</v>
      </c>
      <c r="E13" s="284" t="s">
        <v>401</v>
      </c>
      <c r="F13" s="284"/>
      <c r="G13" s="284" t="s">
        <v>406</v>
      </c>
      <c r="H13" s="294"/>
      <c r="I13" s="117"/>
      <c r="J13" s="133" t="s">
        <v>171</v>
      </c>
      <c r="K13" s="300" t="s">
        <v>419</v>
      </c>
      <c r="L13" s="300"/>
      <c r="M13" s="135" t="s">
        <v>383</v>
      </c>
      <c r="N13" s="124" t="s">
        <v>402</v>
      </c>
      <c r="O13" s="136" t="s">
        <v>437</v>
      </c>
      <c r="P13" s="45"/>
      <c r="Q13" s="45"/>
      <c r="R13" s="44"/>
      <c r="S13" s="44"/>
    </row>
    <row r="14" spans="1:19" ht="39" customHeight="1" thickBot="1">
      <c r="A14" s="101"/>
      <c r="B14" s="134" t="s">
        <v>171</v>
      </c>
      <c r="C14" s="128" t="s">
        <v>498</v>
      </c>
      <c r="D14" s="129" t="s">
        <v>409</v>
      </c>
      <c r="E14" s="287" t="s">
        <v>402</v>
      </c>
      <c r="F14" s="287"/>
      <c r="G14" s="287" t="s">
        <v>407</v>
      </c>
      <c r="H14" s="288"/>
      <c r="I14" s="117"/>
      <c r="J14" s="134" t="s">
        <v>171</v>
      </c>
      <c r="K14" s="285" t="s">
        <v>420</v>
      </c>
      <c r="L14" s="285"/>
      <c r="M14" s="137" t="s">
        <v>422</v>
      </c>
      <c r="N14" s="138" t="s">
        <v>432</v>
      </c>
      <c r="O14" s="139" t="s">
        <v>438</v>
      </c>
      <c r="P14" s="45"/>
      <c r="Q14" s="45"/>
      <c r="R14" s="44"/>
      <c r="S14" s="44"/>
    </row>
    <row r="15" spans="1:19" ht="39" customHeight="1" thickBot="1">
      <c r="A15" s="102"/>
      <c r="B15" s="152" t="s">
        <v>299</v>
      </c>
      <c r="C15" s="153" t="s">
        <v>417</v>
      </c>
      <c r="D15" s="154" t="s">
        <v>410</v>
      </c>
      <c r="E15" s="289" t="s">
        <v>380</v>
      </c>
      <c r="F15" s="289"/>
      <c r="G15" s="289" t="s">
        <v>408</v>
      </c>
      <c r="H15" s="290"/>
      <c r="I15" s="115"/>
      <c r="J15" s="145" t="s">
        <v>397</v>
      </c>
      <c r="K15" s="286" t="s">
        <v>426</v>
      </c>
      <c r="L15" s="286"/>
      <c r="M15" s="142" t="s">
        <v>423</v>
      </c>
      <c r="N15" s="142" t="s">
        <v>402</v>
      </c>
      <c r="O15" s="143" t="s">
        <v>439</v>
      </c>
      <c r="P15" s="45"/>
      <c r="Q15" s="44"/>
      <c r="R15" s="44"/>
      <c r="S15" s="44"/>
    </row>
    <row r="16" spans="1:19" ht="39" customHeight="1" thickTop="1">
      <c r="A16" s="102"/>
      <c r="B16" s="150"/>
      <c r="C16" s="151"/>
      <c r="D16" s="150"/>
      <c r="E16" s="296"/>
      <c r="F16" s="296"/>
      <c r="G16" s="296"/>
      <c r="H16" s="296"/>
      <c r="I16" s="117"/>
      <c r="J16" s="146" t="s">
        <v>382</v>
      </c>
      <c r="K16" s="291" t="s">
        <v>427</v>
      </c>
      <c r="L16" s="292"/>
      <c r="M16" s="141" t="s">
        <v>424</v>
      </c>
      <c r="N16" s="141" t="s">
        <v>433</v>
      </c>
      <c r="O16" s="144" t="s">
        <v>441</v>
      </c>
      <c r="P16" s="45"/>
      <c r="Q16" s="44"/>
      <c r="R16" s="44"/>
      <c r="S16" s="44"/>
    </row>
    <row r="17" spans="2:15" ht="39" customHeight="1" thickBot="1">
      <c r="B17" s="77" t="s">
        <v>396</v>
      </c>
      <c r="C17" s="77"/>
      <c r="D17" s="123"/>
      <c r="E17" s="298"/>
      <c r="F17" s="299"/>
      <c r="G17" s="297"/>
      <c r="H17" s="297"/>
      <c r="I17" s="50"/>
      <c r="J17" s="147" t="s">
        <v>382</v>
      </c>
      <c r="K17" s="304" t="s">
        <v>428</v>
      </c>
      <c r="L17" s="304"/>
      <c r="M17" s="148" t="s">
        <v>425</v>
      </c>
      <c r="N17" s="148" t="s">
        <v>442</v>
      </c>
      <c r="O17" s="149" t="s">
        <v>440</v>
      </c>
    </row>
    <row r="18" spans="2:14" ht="32.25" customHeight="1" thickTop="1">
      <c r="B18" s="305" t="s">
        <v>188</v>
      </c>
      <c r="C18" s="305"/>
      <c r="D18" s="92" t="s">
        <v>394</v>
      </c>
      <c r="E18" s="298"/>
      <c r="F18" s="299"/>
      <c r="G18" s="297"/>
      <c r="H18" s="297"/>
      <c r="I18" s="50"/>
      <c r="J18" s="45"/>
      <c r="K18" s="293"/>
      <c r="L18" s="293"/>
      <c r="M18" s="49"/>
      <c r="N18" s="45"/>
    </row>
    <row r="19" spans="2:14" ht="32.25" customHeight="1">
      <c r="B19" s="305" t="s">
        <v>305</v>
      </c>
      <c r="C19" s="305"/>
      <c r="D19" s="92" t="s">
        <v>395</v>
      </c>
      <c r="E19" s="298"/>
      <c r="F19" s="299"/>
      <c r="G19" s="297"/>
      <c r="H19" s="297"/>
      <c r="I19" s="50"/>
      <c r="J19" s="45"/>
      <c r="K19" s="293"/>
      <c r="L19" s="293"/>
      <c r="M19" s="45"/>
      <c r="N19" s="45"/>
    </row>
    <row r="20" spans="2:14" ht="15.75">
      <c r="B20" s="47"/>
      <c r="G20" s="45"/>
      <c r="H20" s="45"/>
      <c r="I20" s="45"/>
      <c r="J20" s="45"/>
      <c r="K20" s="45"/>
      <c r="L20" s="45"/>
      <c r="M20" s="49"/>
      <c r="N20" s="45"/>
    </row>
    <row r="21" spans="2:14" ht="15.75" customHeight="1">
      <c r="B21" s="48"/>
      <c r="G21" s="45"/>
      <c r="H21" s="45"/>
      <c r="I21" s="45"/>
      <c r="J21" s="51"/>
      <c r="K21" s="52"/>
      <c r="L21" s="52"/>
      <c r="M21" s="45"/>
      <c r="N21" s="45"/>
    </row>
    <row r="22" spans="1:14" ht="18.75">
      <c r="A22" s="40"/>
      <c r="B22" s="53"/>
      <c r="C22" s="45"/>
      <c r="D22" s="45"/>
      <c r="E22" s="76"/>
      <c r="F22" s="76"/>
      <c r="G22" s="77"/>
      <c r="H22" s="77"/>
      <c r="I22" s="43"/>
      <c r="J22" s="53"/>
      <c r="K22" s="45"/>
      <c r="L22" s="45"/>
      <c r="M22" s="45"/>
      <c r="N22" s="45"/>
    </row>
    <row r="23" spans="1:14" ht="15.75" customHeight="1">
      <c r="A23" s="42"/>
      <c r="B23" s="53"/>
      <c r="C23" s="51"/>
      <c r="D23" s="51"/>
      <c r="E23" s="77"/>
      <c r="F23" s="77"/>
      <c r="G23" s="77"/>
      <c r="H23" s="77"/>
      <c r="I23" s="45"/>
      <c r="J23" s="51"/>
      <c r="K23" s="54"/>
      <c r="L23" s="54"/>
      <c r="M23" s="49"/>
      <c r="N23" s="45"/>
    </row>
    <row r="24" spans="1:14" ht="18.75">
      <c r="A24" s="42"/>
      <c r="B24" s="53"/>
      <c r="C24" s="51"/>
      <c r="D24" s="51"/>
      <c r="E24" s="77"/>
      <c r="F24" s="77"/>
      <c r="G24" s="77"/>
      <c r="H24" s="77"/>
      <c r="I24" s="43"/>
      <c r="J24" s="53"/>
      <c r="K24" s="45"/>
      <c r="L24" s="45"/>
      <c r="M24" s="45"/>
      <c r="N24" s="45"/>
    </row>
    <row r="25" spans="1:14" ht="15.75" customHeight="1">
      <c r="A25" s="42"/>
      <c r="B25" s="53"/>
      <c r="C25" s="51"/>
      <c r="D25" s="51"/>
      <c r="E25" s="77"/>
      <c r="F25" s="77"/>
      <c r="G25" s="77"/>
      <c r="H25" s="77"/>
      <c r="I25" s="45"/>
      <c r="J25" s="51"/>
      <c r="K25" s="54"/>
      <c r="L25" s="54"/>
      <c r="M25" s="49"/>
      <c r="N25" s="45"/>
    </row>
    <row r="26" spans="1:14" ht="18.75">
      <c r="A26" s="42"/>
      <c r="B26" s="53"/>
      <c r="C26" s="51"/>
      <c r="D26" s="51"/>
      <c r="E26" s="77"/>
      <c r="F26" s="77"/>
      <c r="G26" s="77"/>
      <c r="H26" s="77"/>
      <c r="I26" s="43"/>
      <c r="J26" s="53"/>
      <c r="K26" s="45"/>
      <c r="L26" s="45"/>
      <c r="M26" s="45"/>
      <c r="N26" s="45"/>
    </row>
    <row r="27" spans="1:14" ht="15.75" customHeight="1">
      <c r="A27" s="41"/>
      <c r="B27" s="53"/>
      <c r="C27" s="51"/>
      <c r="D27" s="55"/>
      <c r="E27" s="77"/>
      <c r="F27" s="77"/>
      <c r="G27" s="77"/>
      <c r="H27" s="77"/>
      <c r="I27" s="45"/>
      <c r="J27" s="51"/>
      <c r="K27" s="54"/>
      <c r="L27" s="54"/>
      <c r="M27" s="49"/>
      <c r="N27" s="45"/>
    </row>
    <row r="28" spans="1:14" ht="13.5">
      <c r="A28" s="41"/>
      <c r="B28" s="53"/>
      <c r="C28" s="51"/>
      <c r="D28" s="51"/>
      <c r="E28" s="77"/>
      <c r="F28" s="77"/>
      <c r="G28" s="77"/>
      <c r="H28" s="77"/>
      <c r="I28" s="45"/>
      <c r="J28" s="53"/>
      <c r="K28" s="45"/>
      <c r="L28" s="45"/>
      <c r="M28" s="45"/>
      <c r="N28" s="45"/>
    </row>
    <row r="29" spans="2:14" ht="15.75" customHeight="1">
      <c r="B29" s="53"/>
      <c r="C29" s="51"/>
      <c r="D29" s="51"/>
      <c r="E29" s="77"/>
      <c r="F29" s="77"/>
      <c r="G29" s="77"/>
      <c r="H29" s="77"/>
      <c r="I29" s="45"/>
      <c r="J29" s="51"/>
      <c r="K29" s="54"/>
      <c r="L29" s="54"/>
      <c r="M29" s="49"/>
      <c r="N29" s="45"/>
    </row>
    <row r="30" spans="2:14" ht="13.5">
      <c r="B30" s="53"/>
      <c r="C30" s="51"/>
      <c r="D30" s="51"/>
      <c r="E30" s="77"/>
      <c r="F30" s="77"/>
      <c r="G30" s="77"/>
      <c r="H30" s="77"/>
      <c r="I30" s="45"/>
      <c r="J30" s="53"/>
      <c r="K30" s="45"/>
      <c r="L30" s="45"/>
      <c r="M30" s="45"/>
      <c r="N30" s="45"/>
    </row>
    <row r="31" spans="2:14" ht="13.5">
      <c r="B31" s="46"/>
      <c r="G31" s="45"/>
      <c r="H31" s="45"/>
      <c r="I31" s="45"/>
      <c r="J31" s="45"/>
      <c r="K31" s="45"/>
      <c r="L31" s="45"/>
      <c r="M31" s="45"/>
      <c r="N31" s="45"/>
    </row>
    <row r="32" spans="2:14" ht="15.75" customHeight="1">
      <c r="B32" s="46"/>
      <c r="G32" s="45"/>
      <c r="H32" s="45"/>
      <c r="I32" s="45"/>
      <c r="J32" s="55"/>
      <c r="K32" s="49"/>
      <c r="L32" s="49"/>
      <c r="M32" s="45"/>
      <c r="N32" s="45"/>
    </row>
    <row r="33" spans="2:14" ht="13.5">
      <c r="B33" s="46"/>
      <c r="G33" s="45"/>
      <c r="H33" s="45"/>
      <c r="I33" s="45"/>
      <c r="J33" s="44"/>
      <c r="K33" s="45"/>
      <c r="L33" s="45"/>
      <c r="M33" s="45"/>
      <c r="N33" s="45"/>
    </row>
    <row r="34" spans="2:14" ht="15.75" customHeight="1">
      <c r="B34" s="46"/>
      <c r="G34" s="45"/>
      <c r="H34" s="45"/>
      <c r="I34" s="45"/>
      <c r="J34" s="55"/>
      <c r="K34" s="49"/>
      <c r="L34" s="49"/>
      <c r="M34" s="45"/>
      <c r="N34" s="45"/>
    </row>
    <row r="35" spans="2:14" ht="13.5">
      <c r="B35" s="46"/>
      <c r="G35" s="45"/>
      <c r="H35" s="45"/>
      <c r="I35" s="45"/>
      <c r="J35" s="44"/>
      <c r="K35" s="45"/>
      <c r="L35" s="45"/>
      <c r="M35" s="45"/>
      <c r="N35" s="45"/>
    </row>
    <row r="36" spans="2:14" ht="15.75" customHeight="1">
      <c r="B36" s="46"/>
      <c r="G36" s="45"/>
      <c r="H36" s="45"/>
      <c r="I36" s="45"/>
      <c r="J36" s="55"/>
      <c r="K36" s="49"/>
      <c r="L36" s="49"/>
      <c r="M36" s="45"/>
      <c r="N36" s="45"/>
    </row>
    <row r="37" spans="2:14" ht="13.5">
      <c r="B37" s="46"/>
      <c r="G37" s="45"/>
      <c r="H37" s="45"/>
      <c r="I37" s="45"/>
      <c r="J37" s="44"/>
      <c r="K37" s="45"/>
      <c r="L37" s="45"/>
      <c r="M37" s="45"/>
      <c r="N37" s="45"/>
    </row>
    <row r="38" spans="2:14" ht="15.75" customHeight="1">
      <c r="B38" s="46"/>
      <c r="G38" s="45"/>
      <c r="H38" s="45"/>
      <c r="I38" s="45"/>
      <c r="J38" s="55"/>
      <c r="K38" s="49"/>
      <c r="L38" s="49"/>
      <c r="M38" s="45"/>
      <c r="N38" s="45"/>
    </row>
    <row r="39" spans="2:14" ht="13.5">
      <c r="B39" s="46"/>
      <c r="G39" s="45"/>
      <c r="H39" s="45"/>
      <c r="I39" s="45"/>
      <c r="J39" s="44"/>
      <c r="K39" s="45"/>
      <c r="L39" s="45"/>
      <c r="M39" s="45"/>
      <c r="N39" s="45"/>
    </row>
  </sheetData>
  <sheetProtection/>
  <mergeCells count="42">
    <mergeCell ref="A7:H7"/>
    <mergeCell ref="A2:L2"/>
    <mergeCell ref="A3:L3"/>
    <mergeCell ref="A4:L4"/>
    <mergeCell ref="A5:L5"/>
    <mergeCell ref="A6:L6"/>
    <mergeCell ref="A1:O1"/>
    <mergeCell ref="K17:L17"/>
    <mergeCell ref="K19:L19"/>
    <mergeCell ref="A8:O8"/>
    <mergeCell ref="E19:F19"/>
    <mergeCell ref="G19:H19"/>
    <mergeCell ref="B18:C18"/>
    <mergeCell ref="B19:C19"/>
    <mergeCell ref="E17:F17"/>
    <mergeCell ref="G11:H11"/>
    <mergeCell ref="K11:L11"/>
    <mergeCell ref="J9:O9"/>
    <mergeCell ref="E13:F13"/>
    <mergeCell ref="B9:H9"/>
    <mergeCell ref="E15:F15"/>
    <mergeCell ref="G10:H10"/>
    <mergeCell ref="E10:F10"/>
    <mergeCell ref="G13:H13"/>
    <mergeCell ref="K18:L18"/>
    <mergeCell ref="G12:H12"/>
    <mergeCell ref="K10:L10"/>
    <mergeCell ref="E11:F11"/>
    <mergeCell ref="G16:H16"/>
    <mergeCell ref="G18:H18"/>
    <mergeCell ref="G17:H17"/>
    <mergeCell ref="E18:F18"/>
    <mergeCell ref="K12:L12"/>
    <mergeCell ref="K13:L13"/>
    <mergeCell ref="E12:F12"/>
    <mergeCell ref="K14:L14"/>
    <mergeCell ref="K15:L15"/>
    <mergeCell ref="G14:H14"/>
    <mergeCell ref="G15:H15"/>
    <mergeCell ref="K16:L16"/>
    <mergeCell ref="E14:F14"/>
    <mergeCell ref="E16:F16"/>
  </mergeCells>
  <printOptions/>
  <pageMargins left="0.61" right="0.3" top="0.61" bottom="1" header="0.41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3"/>
  <sheetViews>
    <sheetView view="pageBreakPreview" zoomScaleSheetLayoutView="100" zoomScalePageLayoutView="0" workbookViewId="0" topLeftCell="A4">
      <selection activeCell="J11" sqref="J11"/>
    </sheetView>
  </sheetViews>
  <sheetFormatPr defaultColWidth="9.00390625" defaultRowHeight="13.5"/>
  <cols>
    <col min="1" max="1" width="2.625" style="0" customWidth="1"/>
    <col min="2" max="2" width="7.75390625" style="0" customWidth="1"/>
    <col min="3" max="3" width="14.00390625" style="0" customWidth="1"/>
    <col min="4" max="4" width="3.75390625" style="0" customWidth="1"/>
    <col min="5" max="5" width="5.00390625" style="0" customWidth="1"/>
    <col min="7" max="7" width="8.75390625" style="0" customWidth="1"/>
    <col min="8" max="8" width="5.00390625" style="0" customWidth="1"/>
    <col min="9" max="9" width="3.75390625" style="0" customWidth="1"/>
    <col min="10" max="10" width="16.25390625" style="0" customWidth="1"/>
  </cols>
  <sheetData>
    <row r="1" spans="2:10" ht="85.5" customHeight="1">
      <c r="B1" s="309" t="s">
        <v>175</v>
      </c>
      <c r="C1" s="309"/>
      <c r="D1" s="309"/>
      <c r="E1" s="309"/>
      <c r="F1" s="309"/>
      <c r="G1" s="309"/>
      <c r="H1" s="309"/>
      <c r="I1" s="309"/>
      <c r="J1" s="309"/>
    </row>
    <row r="2" ht="9.75" customHeight="1" thickBot="1"/>
    <row r="3" spans="2:10" ht="51" customHeight="1" thickBot="1">
      <c r="B3" s="324" t="s">
        <v>293</v>
      </c>
      <c r="C3" s="325"/>
      <c r="D3" s="326"/>
      <c r="E3" s="326"/>
      <c r="F3" s="326"/>
      <c r="G3" s="326"/>
      <c r="H3" s="326"/>
      <c r="I3" s="327"/>
      <c r="J3" s="328"/>
    </row>
    <row r="4" spans="2:10" ht="38.25" customHeight="1">
      <c r="B4" s="61" t="s">
        <v>168</v>
      </c>
      <c r="C4" s="318" t="s">
        <v>447</v>
      </c>
      <c r="D4" s="319" t="s">
        <v>330</v>
      </c>
      <c r="E4" s="62" t="s">
        <v>493</v>
      </c>
      <c r="F4" s="310" t="s">
        <v>495</v>
      </c>
      <c r="G4" s="311"/>
      <c r="H4" s="213" t="str">
        <f>IF(E4="","",IF(E4="○","☓","○"))</f>
        <v>○</v>
      </c>
      <c r="I4" s="314" t="s">
        <v>416</v>
      </c>
      <c r="J4" s="315"/>
    </row>
    <row r="5" spans="2:10" ht="38.25" customHeight="1">
      <c r="B5" s="58" t="s">
        <v>169</v>
      </c>
      <c r="C5" s="320" t="s">
        <v>497</v>
      </c>
      <c r="D5" s="321" t="s">
        <v>331</v>
      </c>
      <c r="E5" s="57" t="s">
        <v>493</v>
      </c>
      <c r="F5" s="312" t="s">
        <v>499</v>
      </c>
      <c r="G5" s="313"/>
      <c r="H5" s="57" t="str">
        <f>IF(E5="","",IF(E5="○","☓","○"))</f>
        <v>○</v>
      </c>
      <c r="I5" s="316" t="s">
        <v>449</v>
      </c>
      <c r="J5" s="317"/>
    </row>
    <row r="6" spans="2:10" ht="38.25" customHeight="1" thickBot="1">
      <c r="B6" s="59" t="s">
        <v>170</v>
      </c>
      <c r="C6" s="322" t="s">
        <v>418</v>
      </c>
      <c r="D6" s="323" t="s">
        <v>332</v>
      </c>
      <c r="E6" s="60" t="s">
        <v>493</v>
      </c>
      <c r="F6" s="333" t="s">
        <v>500</v>
      </c>
      <c r="G6" s="334"/>
      <c r="H6" s="214" t="str">
        <f>IF(E6="","",IF(E6="○","☓","○"))</f>
        <v>○</v>
      </c>
      <c r="I6" s="329" t="s">
        <v>384</v>
      </c>
      <c r="J6" s="330"/>
    </row>
    <row r="10" spans="2:10" ht="60" customHeight="1">
      <c r="B10" s="355" t="s">
        <v>548</v>
      </c>
      <c r="C10" s="355"/>
      <c r="F10" s="335" t="s">
        <v>501</v>
      </c>
      <c r="G10" s="336"/>
      <c r="I10" s="45"/>
      <c r="J10" s="96"/>
    </row>
    <row r="11" spans="5:8" ht="24.75" customHeight="1">
      <c r="E11" s="45"/>
      <c r="F11" s="97"/>
      <c r="G11" s="94"/>
      <c r="H11" s="71"/>
    </row>
    <row r="12" spans="4:10" ht="58.5" customHeight="1" thickBot="1">
      <c r="D12" s="93"/>
      <c r="E12" s="98"/>
      <c r="F12" s="72"/>
      <c r="G12" s="72"/>
      <c r="H12" s="73"/>
      <c r="J12" s="95"/>
    </row>
    <row r="13" spans="4:9" ht="151.5" customHeight="1" thickBot="1">
      <c r="D13" s="331" t="s">
        <v>173</v>
      </c>
      <c r="E13" s="332"/>
      <c r="H13" s="331" t="s">
        <v>174</v>
      </c>
      <c r="I13" s="332"/>
    </row>
  </sheetData>
  <sheetProtection/>
  <mergeCells count="15">
    <mergeCell ref="C6:D6"/>
    <mergeCell ref="B3:J3"/>
    <mergeCell ref="I6:J6"/>
    <mergeCell ref="H13:I13"/>
    <mergeCell ref="D13:E13"/>
    <mergeCell ref="F6:G6"/>
    <mergeCell ref="F10:G10"/>
    <mergeCell ref="B10:C10"/>
    <mergeCell ref="B1:J1"/>
    <mergeCell ref="F4:G4"/>
    <mergeCell ref="F5:G5"/>
    <mergeCell ref="I4:J4"/>
    <mergeCell ref="I5:J5"/>
    <mergeCell ref="C4:D4"/>
    <mergeCell ref="C5:D5"/>
  </mergeCells>
  <printOptions/>
  <pageMargins left="1.11" right="0.75" top="0.78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zoomScaleSheetLayoutView="100" zoomScalePageLayoutView="0" workbookViewId="0" topLeftCell="A88">
      <selection activeCell="K98" sqref="K98"/>
    </sheetView>
  </sheetViews>
  <sheetFormatPr defaultColWidth="9.00390625" defaultRowHeight="13.5"/>
  <cols>
    <col min="1" max="1" width="5.125" style="36" customWidth="1"/>
    <col min="2" max="2" width="15.00390625" style="36" customWidth="1"/>
    <col min="3" max="3" width="13.125" style="36" customWidth="1"/>
    <col min="4" max="4" width="7.75390625" style="69" customWidth="1"/>
    <col min="5" max="5" width="15.375" style="69" customWidth="1"/>
    <col min="6" max="6" width="7.75390625" style="69" customWidth="1"/>
    <col min="7" max="7" width="15.00390625" style="69" customWidth="1"/>
    <col min="8" max="8" width="13.125" style="36" customWidth="1"/>
    <col min="9" max="9" width="9.50390625" style="69" customWidth="1"/>
    <col min="10" max="10" width="4.00390625" style="36" customWidth="1"/>
    <col min="11" max="11" width="20.00390625" style="36" bestFit="1" customWidth="1"/>
    <col min="12" max="12" width="11.875" style="36" customWidth="1"/>
    <col min="13" max="13" width="5.875" style="69" customWidth="1"/>
    <col min="14" max="14" width="20.00390625" style="69" bestFit="1" customWidth="1"/>
    <col min="15" max="15" width="6.00390625" style="69" customWidth="1"/>
    <col min="16" max="16" width="14.00390625" style="69" customWidth="1"/>
    <col min="17" max="17" width="14.625" style="36" customWidth="1"/>
    <col min="18" max="16384" width="9.00390625" style="36" customWidth="1"/>
  </cols>
  <sheetData>
    <row r="1" spans="1:8" ht="33" customHeight="1">
      <c r="A1" s="337" t="s">
        <v>167</v>
      </c>
      <c r="B1" s="337"/>
      <c r="C1" s="337"/>
      <c r="D1" s="337"/>
      <c r="E1" s="337"/>
      <c r="F1" s="337"/>
      <c r="G1" s="337"/>
      <c r="H1" s="337"/>
    </row>
    <row r="2" ht="14.25" thickBot="1"/>
    <row r="3" spans="1:8" ht="26.25" customHeight="1" thickBot="1">
      <c r="A3" s="184" t="s">
        <v>176</v>
      </c>
      <c r="B3" s="342" t="s">
        <v>177</v>
      </c>
      <c r="C3" s="343"/>
      <c r="D3" s="185" t="s">
        <v>179</v>
      </c>
      <c r="E3" s="185" t="s">
        <v>180</v>
      </c>
      <c r="F3" s="209" t="s">
        <v>179</v>
      </c>
      <c r="G3" s="344" t="s">
        <v>178</v>
      </c>
      <c r="H3" s="345"/>
    </row>
    <row r="4" spans="1:9" ht="22.5" customHeight="1">
      <c r="A4" s="186">
        <v>1</v>
      </c>
      <c r="B4" s="70" t="s">
        <v>300</v>
      </c>
      <c r="C4" s="187" t="s">
        <v>468</v>
      </c>
      <c r="D4" s="187" t="s">
        <v>492</v>
      </c>
      <c r="E4" s="187" t="s">
        <v>500</v>
      </c>
      <c r="F4" s="187" t="str">
        <f>IF(D4="","",IF(D4="○","☓","○"))</f>
        <v>☓</v>
      </c>
      <c r="G4" s="70" t="s">
        <v>301</v>
      </c>
      <c r="H4" s="188" t="s">
        <v>466</v>
      </c>
      <c r="I4" s="64"/>
    </row>
    <row r="5" spans="1:9" ht="22.5" customHeight="1">
      <c r="A5" s="189">
        <v>2</v>
      </c>
      <c r="B5" s="57" t="s">
        <v>300</v>
      </c>
      <c r="C5" s="66" t="s">
        <v>457</v>
      </c>
      <c r="D5" s="66" t="s">
        <v>494</v>
      </c>
      <c r="E5" s="66" t="s">
        <v>503</v>
      </c>
      <c r="F5" s="66" t="str">
        <f aca="true" t="shared" si="0" ref="F5:F35">IF(D5="","",IF(D5="○","☓","○"))</f>
        <v>☓</v>
      </c>
      <c r="G5" s="57" t="s">
        <v>301</v>
      </c>
      <c r="H5" s="190" t="s">
        <v>464</v>
      </c>
      <c r="I5" s="64"/>
    </row>
    <row r="6" spans="1:9" ht="22.5" customHeight="1">
      <c r="A6" s="189">
        <v>3</v>
      </c>
      <c r="B6" s="57" t="s">
        <v>300</v>
      </c>
      <c r="C6" s="66" t="s">
        <v>381</v>
      </c>
      <c r="D6" s="66" t="s">
        <v>492</v>
      </c>
      <c r="E6" s="66" t="s">
        <v>504</v>
      </c>
      <c r="F6" s="66" t="str">
        <f t="shared" si="0"/>
        <v>☓</v>
      </c>
      <c r="G6" s="57" t="s">
        <v>301</v>
      </c>
      <c r="H6" s="190" t="s">
        <v>467</v>
      </c>
      <c r="I6" s="64"/>
    </row>
    <row r="7" spans="1:9" ht="22.5" customHeight="1">
      <c r="A7" s="189">
        <v>4</v>
      </c>
      <c r="B7" s="57" t="s">
        <v>300</v>
      </c>
      <c r="C7" s="66" t="s">
        <v>458</v>
      </c>
      <c r="D7" s="66" t="s">
        <v>492</v>
      </c>
      <c r="E7" s="67" t="s">
        <v>495</v>
      </c>
      <c r="F7" s="66" t="str">
        <f t="shared" si="0"/>
        <v>☓</v>
      </c>
      <c r="G7" s="57" t="s">
        <v>300</v>
      </c>
      <c r="H7" s="190" t="s">
        <v>460</v>
      </c>
      <c r="I7" s="65"/>
    </row>
    <row r="8" spans="1:9" ht="22.5" customHeight="1" thickBot="1">
      <c r="A8" s="191">
        <v>5</v>
      </c>
      <c r="B8" s="224" t="s">
        <v>300</v>
      </c>
      <c r="C8" s="225" t="s">
        <v>459</v>
      </c>
      <c r="D8" s="225"/>
      <c r="E8" s="226"/>
      <c r="F8" s="225">
        <f t="shared" si="0"/>
      </c>
      <c r="G8" s="224" t="s">
        <v>300</v>
      </c>
      <c r="H8" s="227" t="s">
        <v>462</v>
      </c>
      <c r="I8" s="65"/>
    </row>
    <row r="9" spans="1:9" ht="22.5" customHeight="1">
      <c r="A9" s="186">
        <v>6</v>
      </c>
      <c r="B9" s="70" t="s">
        <v>300</v>
      </c>
      <c r="C9" s="187" t="s">
        <v>461</v>
      </c>
      <c r="D9" s="187" t="s">
        <v>493</v>
      </c>
      <c r="E9" s="187" t="s">
        <v>495</v>
      </c>
      <c r="F9" s="211" t="str">
        <f t="shared" si="0"/>
        <v>○</v>
      </c>
      <c r="G9" s="70" t="s">
        <v>301</v>
      </c>
      <c r="H9" s="188" t="s">
        <v>465</v>
      </c>
      <c r="I9" s="65"/>
    </row>
    <row r="10" spans="1:9" ht="22.5" customHeight="1">
      <c r="A10" s="189">
        <v>7</v>
      </c>
      <c r="B10" s="57" t="s">
        <v>301</v>
      </c>
      <c r="C10" s="66" t="s">
        <v>411</v>
      </c>
      <c r="D10" s="66" t="s">
        <v>502</v>
      </c>
      <c r="E10" s="66" t="s">
        <v>495</v>
      </c>
      <c r="F10" s="66" t="str">
        <f t="shared" si="0"/>
        <v>☓</v>
      </c>
      <c r="G10" s="57" t="s">
        <v>301</v>
      </c>
      <c r="H10" s="190" t="s">
        <v>463</v>
      </c>
      <c r="I10" s="64"/>
    </row>
    <row r="11" spans="1:9" ht="22.5" customHeight="1">
      <c r="A11" s="189">
        <v>8</v>
      </c>
      <c r="B11" s="57" t="s">
        <v>301</v>
      </c>
      <c r="C11" s="66" t="s">
        <v>466</v>
      </c>
      <c r="D11" s="66" t="s">
        <v>494</v>
      </c>
      <c r="E11" s="67" t="s">
        <v>508</v>
      </c>
      <c r="F11" s="66" t="str">
        <f t="shared" si="0"/>
        <v>☓</v>
      </c>
      <c r="G11" s="57" t="s">
        <v>301</v>
      </c>
      <c r="H11" s="190" t="s">
        <v>467</v>
      </c>
      <c r="I11" s="64"/>
    </row>
    <row r="12" spans="1:9" ht="22.5" customHeight="1">
      <c r="A12" s="189">
        <v>9</v>
      </c>
      <c r="B12" s="57" t="s">
        <v>300</v>
      </c>
      <c r="C12" s="66" t="s">
        <v>457</v>
      </c>
      <c r="D12" s="66" t="s">
        <v>492</v>
      </c>
      <c r="E12" s="66" t="s">
        <v>510</v>
      </c>
      <c r="F12" s="66" t="str">
        <f t="shared" si="0"/>
        <v>☓</v>
      </c>
      <c r="G12" s="57" t="s">
        <v>300</v>
      </c>
      <c r="H12" s="190" t="s">
        <v>460</v>
      </c>
      <c r="I12" s="64"/>
    </row>
    <row r="13" spans="1:9" ht="22.5" customHeight="1" thickBot="1">
      <c r="A13" s="191">
        <v>10</v>
      </c>
      <c r="B13" s="60" t="s">
        <v>300</v>
      </c>
      <c r="C13" s="192" t="s">
        <v>459</v>
      </c>
      <c r="D13" s="192" t="s">
        <v>493</v>
      </c>
      <c r="E13" s="193" t="s">
        <v>511</v>
      </c>
      <c r="F13" s="192" t="str">
        <f t="shared" si="0"/>
        <v>○</v>
      </c>
      <c r="G13" s="60" t="s">
        <v>300</v>
      </c>
      <c r="H13" s="194" t="s">
        <v>468</v>
      </c>
      <c r="I13" s="64"/>
    </row>
    <row r="14" spans="1:9" ht="22.5" customHeight="1">
      <c r="A14" s="186">
        <v>11</v>
      </c>
      <c r="B14" s="228" t="s">
        <v>300</v>
      </c>
      <c r="C14" s="229" t="s">
        <v>381</v>
      </c>
      <c r="D14" s="229"/>
      <c r="E14" s="230"/>
      <c r="F14" s="231">
        <f t="shared" si="0"/>
      </c>
      <c r="G14" s="228" t="s">
        <v>300</v>
      </c>
      <c r="H14" s="232" t="s">
        <v>462</v>
      </c>
      <c r="I14" s="65"/>
    </row>
    <row r="15" spans="1:9" ht="22.5" customHeight="1">
      <c r="A15" s="189">
        <v>12</v>
      </c>
      <c r="B15" s="57" t="s">
        <v>301</v>
      </c>
      <c r="C15" s="66" t="s">
        <v>411</v>
      </c>
      <c r="D15" s="66" t="s">
        <v>493</v>
      </c>
      <c r="E15" s="66" t="s">
        <v>512</v>
      </c>
      <c r="F15" s="66" t="str">
        <f t="shared" si="0"/>
        <v>○</v>
      </c>
      <c r="G15" s="57" t="s">
        <v>300</v>
      </c>
      <c r="H15" s="190" t="s">
        <v>458</v>
      </c>
      <c r="I15" s="64"/>
    </row>
    <row r="16" spans="1:9" ht="22.5" customHeight="1">
      <c r="A16" s="189">
        <v>13</v>
      </c>
      <c r="B16" s="57" t="s">
        <v>300</v>
      </c>
      <c r="C16" s="66" t="s">
        <v>461</v>
      </c>
      <c r="D16" s="66" t="s">
        <v>492</v>
      </c>
      <c r="E16" s="67" t="s">
        <v>510</v>
      </c>
      <c r="F16" s="66" t="str">
        <f t="shared" si="0"/>
        <v>☓</v>
      </c>
      <c r="G16" s="57" t="s">
        <v>301</v>
      </c>
      <c r="H16" s="190" t="s">
        <v>467</v>
      </c>
      <c r="I16" s="65"/>
    </row>
    <row r="17" spans="1:9" ht="22.5" customHeight="1">
      <c r="A17" s="189">
        <v>14</v>
      </c>
      <c r="B17" s="57" t="s">
        <v>301</v>
      </c>
      <c r="C17" s="66" t="s">
        <v>463</v>
      </c>
      <c r="D17" s="66" t="s">
        <v>513</v>
      </c>
      <c r="E17" s="66" t="s">
        <v>495</v>
      </c>
      <c r="F17" s="66" t="str">
        <f t="shared" si="0"/>
        <v>○</v>
      </c>
      <c r="G17" s="57" t="s">
        <v>301</v>
      </c>
      <c r="H17" s="190" t="s">
        <v>464</v>
      </c>
      <c r="I17" s="64"/>
    </row>
    <row r="18" spans="1:9" ht="22.5" customHeight="1" thickBot="1">
      <c r="A18" s="191">
        <v>15</v>
      </c>
      <c r="B18" s="60" t="s">
        <v>300</v>
      </c>
      <c r="C18" s="192" t="s">
        <v>460</v>
      </c>
      <c r="D18" s="192" t="s">
        <v>505</v>
      </c>
      <c r="E18" s="193" t="s">
        <v>495</v>
      </c>
      <c r="F18" s="192" t="str">
        <f t="shared" si="0"/>
        <v>○</v>
      </c>
      <c r="G18" s="60" t="s">
        <v>300</v>
      </c>
      <c r="H18" s="194" t="s">
        <v>468</v>
      </c>
      <c r="I18" s="64"/>
    </row>
    <row r="19" spans="1:9" ht="22.5" customHeight="1">
      <c r="A19" s="186">
        <v>16</v>
      </c>
      <c r="B19" s="70" t="s">
        <v>300</v>
      </c>
      <c r="C19" s="187" t="s">
        <v>459</v>
      </c>
      <c r="D19" s="187" t="s">
        <v>492</v>
      </c>
      <c r="E19" s="195" t="s">
        <v>514</v>
      </c>
      <c r="F19" s="211" t="str">
        <f t="shared" si="0"/>
        <v>☓</v>
      </c>
      <c r="G19" s="70" t="s">
        <v>300</v>
      </c>
      <c r="H19" s="188" t="s">
        <v>457</v>
      </c>
      <c r="I19" s="65"/>
    </row>
    <row r="20" spans="1:9" ht="22.5" customHeight="1">
      <c r="A20" s="189">
        <v>17</v>
      </c>
      <c r="B20" s="57" t="s">
        <v>300</v>
      </c>
      <c r="C20" s="66" t="s">
        <v>461</v>
      </c>
      <c r="D20" s="66" t="s">
        <v>507</v>
      </c>
      <c r="E20" s="66" t="s">
        <v>495</v>
      </c>
      <c r="F20" s="66" t="str">
        <f t="shared" si="0"/>
        <v>○</v>
      </c>
      <c r="G20" s="57" t="s">
        <v>300</v>
      </c>
      <c r="H20" s="190" t="s">
        <v>381</v>
      </c>
      <c r="I20" s="65"/>
    </row>
    <row r="21" spans="1:9" ht="22.5" customHeight="1">
      <c r="A21" s="189">
        <v>18</v>
      </c>
      <c r="B21" s="233" t="s">
        <v>300</v>
      </c>
      <c r="C21" s="234" t="s">
        <v>462</v>
      </c>
      <c r="D21" s="234"/>
      <c r="E21" s="234"/>
      <c r="F21" s="234">
        <f t="shared" si="0"/>
      </c>
      <c r="G21" s="233" t="s">
        <v>300</v>
      </c>
      <c r="H21" s="235" t="s">
        <v>458</v>
      </c>
      <c r="I21" s="64"/>
    </row>
    <row r="22" spans="1:9" ht="22.5" customHeight="1">
      <c r="A22" s="189">
        <v>19</v>
      </c>
      <c r="B22" s="57" t="s">
        <v>301</v>
      </c>
      <c r="C22" s="66" t="s">
        <v>411</v>
      </c>
      <c r="D22" s="66" t="s">
        <v>493</v>
      </c>
      <c r="E22" s="67" t="s">
        <v>510</v>
      </c>
      <c r="F22" s="66" t="str">
        <f t="shared" si="0"/>
        <v>○</v>
      </c>
      <c r="G22" s="57" t="s">
        <v>301</v>
      </c>
      <c r="H22" s="190" t="s">
        <v>466</v>
      </c>
      <c r="I22" s="63"/>
    </row>
    <row r="23" spans="1:9" ht="22.5" customHeight="1" thickBot="1">
      <c r="A23" s="191">
        <v>20</v>
      </c>
      <c r="B23" s="60" t="s">
        <v>301</v>
      </c>
      <c r="C23" s="192" t="s">
        <v>464</v>
      </c>
      <c r="D23" s="192" t="s">
        <v>492</v>
      </c>
      <c r="E23" s="193" t="s">
        <v>516</v>
      </c>
      <c r="F23" s="192" t="str">
        <f t="shared" si="0"/>
        <v>☓</v>
      </c>
      <c r="G23" s="60" t="s">
        <v>301</v>
      </c>
      <c r="H23" s="194" t="s">
        <v>467</v>
      </c>
      <c r="I23" s="65"/>
    </row>
    <row r="24" spans="1:9" ht="22.5" customHeight="1">
      <c r="A24" s="186">
        <v>21</v>
      </c>
      <c r="B24" s="70" t="s">
        <v>300</v>
      </c>
      <c r="C24" s="187" t="s">
        <v>461</v>
      </c>
      <c r="D24" s="187" t="s">
        <v>493</v>
      </c>
      <c r="E24" s="195" t="s">
        <v>495</v>
      </c>
      <c r="F24" s="211" t="str">
        <f t="shared" si="0"/>
        <v>○</v>
      </c>
      <c r="G24" s="70" t="s">
        <v>300</v>
      </c>
      <c r="H24" s="188" t="s">
        <v>468</v>
      </c>
      <c r="I24" s="64"/>
    </row>
    <row r="25" spans="1:9" ht="22.5" customHeight="1">
      <c r="A25" s="189">
        <v>22</v>
      </c>
      <c r="B25" s="233" t="s">
        <v>300</v>
      </c>
      <c r="C25" s="234" t="s">
        <v>462</v>
      </c>
      <c r="D25" s="234"/>
      <c r="E25" s="234"/>
      <c r="F25" s="234">
        <f t="shared" si="0"/>
      </c>
      <c r="G25" s="233" t="s">
        <v>300</v>
      </c>
      <c r="H25" s="235" t="s">
        <v>457</v>
      </c>
      <c r="I25" s="64"/>
    </row>
    <row r="26" spans="1:9" ht="22.5" customHeight="1">
      <c r="A26" s="189">
        <v>23</v>
      </c>
      <c r="B26" s="57" t="s">
        <v>301</v>
      </c>
      <c r="C26" s="66" t="s">
        <v>463</v>
      </c>
      <c r="D26" s="66" t="s">
        <v>507</v>
      </c>
      <c r="E26" s="66" t="s">
        <v>495</v>
      </c>
      <c r="F26" s="66" t="str">
        <f t="shared" si="0"/>
        <v>○</v>
      </c>
      <c r="G26" s="57" t="s">
        <v>301</v>
      </c>
      <c r="H26" s="190" t="s">
        <v>466</v>
      </c>
      <c r="I26" s="65"/>
    </row>
    <row r="27" spans="1:9" ht="22.5" customHeight="1">
      <c r="A27" s="189">
        <v>24</v>
      </c>
      <c r="B27" s="57" t="s">
        <v>300</v>
      </c>
      <c r="C27" s="66" t="s">
        <v>460</v>
      </c>
      <c r="D27" s="66" t="s">
        <v>507</v>
      </c>
      <c r="E27" s="67" t="s">
        <v>510</v>
      </c>
      <c r="F27" s="66" t="str">
        <f t="shared" si="0"/>
        <v>○</v>
      </c>
      <c r="G27" s="57" t="s">
        <v>300</v>
      </c>
      <c r="H27" s="190" t="s">
        <v>381</v>
      </c>
      <c r="I27" s="65"/>
    </row>
    <row r="28" spans="1:9" ht="22.5" customHeight="1" thickBot="1">
      <c r="A28" s="191">
        <v>25</v>
      </c>
      <c r="B28" s="60" t="s">
        <v>300</v>
      </c>
      <c r="C28" s="192" t="s">
        <v>459</v>
      </c>
      <c r="D28" s="192" t="s">
        <v>492</v>
      </c>
      <c r="E28" s="192" t="s">
        <v>495</v>
      </c>
      <c r="F28" s="192" t="str">
        <f t="shared" si="0"/>
        <v>☓</v>
      </c>
      <c r="G28" s="60" t="s">
        <v>300</v>
      </c>
      <c r="H28" s="194" t="s">
        <v>458</v>
      </c>
      <c r="I28" s="64"/>
    </row>
    <row r="29" spans="1:9" ht="22.5" customHeight="1">
      <c r="A29" s="186">
        <v>26</v>
      </c>
      <c r="B29" s="70" t="s">
        <v>301</v>
      </c>
      <c r="C29" s="187" t="s">
        <v>411</v>
      </c>
      <c r="D29" s="187" t="s">
        <v>492</v>
      </c>
      <c r="E29" s="187" t="s">
        <v>518</v>
      </c>
      <c r="F29" s="211" t="str">
        <f t="shared" si="0"/>
        <v>☓</v>
      </c>
      <c r="G29" s="70" t="s">
        <v>301</v>
      </c>
      <c r="H29" s="188" t="s">
        <v>467</v>
      </c>
      <c r="I29" s="64"/>
    </row>
    <row r="30" spans="1:9" ht="22.5" customHeight="1">
      <c r="A30" s="189">
        <v>27</v>
      </c>
      <c r="B30" s="233" t="s">
        <v>300</v>
      </c>
      <c r="C30" s="234" t="s">
        <v>462</v>
      </c>
      <c r="D30" s="234"/>
      <c r="E30" s="234"/>
      <c r="F30" s="234">
        <f t="shared" si="0"/>
      </c>
      <c r="G30" s="233" t="s">
        <v>300</v>
      </c>
      <c r="H30" s="235" t="s">
        <v>468</v>
      </c>
      <c r="I30" s="65"/>
    </row>
    <row r="31" spans="1:9" ht="22.5" customHeight="1">
      <c r="A31" s="189">
        <v>28</v>
      </c>
      <c r="B31" s="57" t="s">
        <v>301</v>
      </c>
      <c r="C31" s="66" t="s">
        <v>463</v>
      </c>
      <c r="D31" s="66" t="s">
        <v>493</v>
      </c>
      <c r="E31" s="67" t="s">
        <v>500</v>
      </c>
      <c r="F31" s="66" t="str">
        <f t="shared" si="0"/>
        <v>○</v>
      </c>
      <c r="G31" s="57" t="s">
        <v>301</v>
      </c>
      <c r="H31" s="190" t="s">
        <v>465</v>
      </c>
      <c r="I31" s="64"/>
    </row>
    <row r="32" spans="1:9" ht="22.5" customHeight="1">
      <c r="A32" s="189">
        <v>29</v>
      </c>
      <c r="B32" s="57" t="s">
        <v>300</v>
      </c>
      <c r="C32" s="66" t="s">
        <v>461</v>
      </c>
      <c r="D32" s="66" t="s">
        <v>507</v>
      </c>
      <c r="E32" s="67" t="s">
        <v>514</v>
      </c>
      <c r="F32" s="66" t="str">
        <f t="shared" si="0"/>
        <v>○</v>
      </c>
      <c r="G32" s="57" t="s">
        <v>300</v>
      </c>
      <c r="H32" s="190" t="s">
        <v>457</v>
      </c>
      <c r="I32" s="65"/>
    </row>
    <row r="33" spans="1:9" ht="22.5" customHeight="1" thickBot="1">
      <c r="A33" s="191">
        <v>30</v>
      </c>
      <c r="B33" s="60" t="s">
        <v>300</v>
      </c>
      <c r="C33" s="192" t="s">
        <v>381</v>
      </c>
      <c r="D33" s="192" t="s">
        <v>492</v>
      </c>
      <c r="E33" s="192" t="s">
        <v>495</v>
      </c>
      <c r="F33" s="192" t="str">
        <f t="shared" si="0"/>
        <v>☓</v>
      </c>
      <c r="G33" s="60" t="s">
        <v>301</v>
      </c>
      <c r="H33" s="194" t="s">
        <v>466</v>
      </c>
      <c r="I33" s="65"/>
    </row>
    <row r="34" spans="1:9" ht="22.5" customHeight="1">
      <c r="A34" s="186">
        <v>31</v>
      </c>
      <c r="B34" s="70" t="s">
        <v>301</v>
      </c>
      <c r="C34" s="187" t="s">
        <v>464</v>
      </c>
      <c r="D34" s="187" t="s">
        <v>493</v>
      </c>
      <c r="E34" s="187" t="s">
        <v>520</v>
      </c>
      <c r="F34" s="211" t="str">
        <f t="shared" si="0"/>
        <v>○</v>
      </c>
      <c r="G34" s="70" t="s">
        <v>300</v>
      </c>
      <c r="H34" s="188" t="s">
        <v>458</v>
      </c>
      <c r="I34" s="64"/>
    </row>
    <row r="35" spans="1:9" ht="22.5" customHeight="1" thickBot="1">
      <c r="A35" s="191">
        <v>32</v>
      </c>
      <c r="B35" s="60" t="s">
        <v>300</v>
      </c>
      <c r="C35" s="192" t="s">
        <v>459</v>
      </c>
      <c r="D35" s="192" t="s">
        <v>493</v>
      </c>
      <c r="E35" s="192" t="s">
        <v>521</v>
      </c>
      <c r="F35" s="192" t="str">
        <f t="shared" si="0"/>
        <v>○</v>
      </c>
      <c r="G35" s="60" t="s">
        <v>300</v>
      </c>
      <c r="H35" s="194" t="s">
        <v>460</v>
      </c>
      <c r="I35" s="64"/>
    </row>
    <row r="36" ht="14.25" customHeight="1"/>
    <row r="37" spans="1:8" ht="36.75" customHeight="1">
      <c r="A37" s="337" t="s">
        <v>167</v>
      </c>
      <c r="B37" s="337"/>
      <c r="C37" s="337"/>
      <c r="D37" s="337"/>
      <c r="E37" s="337"/>
      <c r="F37" s="337"/>
      <c r="G37" s="337"/>
      <c r="H37" s="337"/>
    </row>
    <row r="38" ht="14.25" customHeight="1" thickBot="1"/>
    <row r="39" spans="1:8" ht="24.75" customHeight="1" thickBot="1">
      <c r="A39" s="184" t="s">
        <v>176</v>
      </c>
      <c r="B39" s="342" t="s">
        <v>177</v>
      </c>
      <c r="C39" s="343"/>
      <c r="D39" s="185" t="s">
        <v>179</v>
      </c>
      <c r="E39" s="185" t="s">
        <v>180</v>
      </c>
      <c r="F39" s="209" t="s">
        <v>179</v>
      </c>
      <c r="G39" s="344" t="s">
        <v>178</v>
      </c>
      <c r="H39" s="345"/>
    </row>
    <row r="40" spans="1:8" ht="22.5" customHeight="1">
      <c r="A40" s="196">
        <v>33</v>
      </c>
      <c r="B40" s="70" t="s">
        <v>301</v>
      </c>
      <c r="C40" s="195" t="s">
        <v>411</v>
      </c>
      <c r="D40" s="187" t="s">
        <v>493</v>
      </c>
      <c r="E40" s="187" t="s">
        <v>522</v>
      </c>
      <c r="F40" s="187" t="str">
        <f>IF(D40="","",IF(D40="○","☓","○"))</f>
        <v>○</v>
      </c>
      <c r="G40" s="70" t="s">
        <v>301</v>
      </c>
      <c r="H40" s="197" t="s">
        <v>465</v>
      </c>
    </row>
    <row r="41" spans="1:8" ht="22.5" customHeight="1">
      <c r="A41" s="198">
        <v>34</v>
      </c>
      <c r="B41" s="233" t="s">
        <v>301</v>
      </c>
      <c r="C41" s="238" t="s">
        <v>463</v>
      </c>
      <c r="D41" s="234"/>
      <c r="E41" s="234"/>
      <c r="F41" s="234">
        <f aca="true" t="shared" si="1" ref="F41:F71">IF(D41="","",IF(D41="○","☓","○"))</f>
      </c>
      <c r="G41" s="233" t="s">
        <v>300</v>
      </c>
      <c r="H41" s="239" t="s">
        <v>462</v>
      </c>
    </row>
    <row r="42" spans="1:8" ht="22.5" customHeight="1" thickBot="1">
      <c r="A42" s="200">
        <v>35</v>
      </c>
      <c r="B42" s="60" t="s">
        <v>300</v>
      </c>
      <c r="C42" s="193" t="s">
        <v>457</v>
      </c>
      <c r="D42" s="192" t="s">
        <v>492</v>
      </c>
      <c r="E42" s="192" t="s">
        <v>495</v>
      </c>
      <c r="F42" s="192" t="str">
        <f t="shared" si="1"/>
        <v>☓</v>
      </c>
      <c r="G42" s="60" t="s">
        <v>301</v>
      </c>
      <c r="H42" s="201" t="s">
        <v>466</v>
      </c>
    </row>
    <row r="43" spans="1:8" ht="22.5" customHeight="1">
      <c r="A43" s="196">
        <v>36</v>
      </c>
      <c r="B43" s="70" t="s">
        <v>300</v>
      </c>
      <c r="C43" s="195" t="s">
        <v>381</v>
      </c>
      <c r="D43" s="187" t="s">
        <v>506</v>
      </c>
      <c r="E43" s="187" t="s">
        <v>500</v>
      </c>
      <c r="F43" s="211" t="str">
        <f t="shared" si="1"/>
        <v>☓</v>
      </c>
      <c r="G43" s="70" t="s">
        <v>301</v>
      </c>
      <c r="H43" s="197" t="s">
        <v>464</v>
      </c>
    </row>
    <row r="44" spans="1:8" ht="22.5" customHeight="1">
      <c r="A44" s="198">
        <v>37</v>
      </c>
      <c r="B44" s="57" t="s">
        <v>301</v>
      </c>
      <c r="C44" s="67" t="s">
        <v>467</v>
      </c>
      <c r="D44" s="66" t="s">
        <v>507</v>
      </c>
      <c r="E44" s="66" t="s">
        <v>523</v>
      </c>
      <c r="F44" s="66" t="str">
        <f t="shared" si="1"/>
        <v>○</v>
      </c>
      <c r="G44" s="57" t="s">
        <v>300</v>
      </c>
      <c r="H44" s="199" t="s">
        <v>458</v>
      </c>
    </row>
    <row r="45" spans="1:8" ht="22.5" customHeight="1">
      <c r="A45" s="198">
        <v>38</v>
      </c>
      <c r="B45" s="57" t="s">
        <v>301</v>
      </c>
      <c r="C45" s="67" t="s">
        <v>463</v>
      </c>
      <c r="D45" s="66" t="s">
        <v>507</v>
      </c>
      <c r="E45" s="66" t="s">
        <v>524</v>
      </c>
      <c r="F45" s="66" t="str">
        <f t="shared" si="1"/>
        <v>○</v>
      </c>
      <c r="G45" s="57" t="s">
        <v>300</v>
      </c>
      <c r="H45" s="199" t="s">
        <v>459</v>
      </c>
    </row>
    <row r="46" spans="1:8" ht="22.5" customHeight="1">
      <c r="A46" s="198">
        <v>39</v>
      </c>
      <c r="B46" s="57" t="s">
        <v>301</v>
      </c>
      <c r="C46" s="67" t="s">
        <v>411</v>
      </c>
      <c r="D46" s="66" t="s">
        <v>492</v>
      </c>
      <c r="E46" s="66" t="s">
        <v>495</v>
      </c>
      <c r="F46" s="66" t="str">
        <f t="shared" si="1"/>
        <v>☓</v>
      </c>
      <c r="G46" s="57" t="s">
        <v>300</v>
      </c>
      <c r="H46" s="199" t="s">
        <v>461</v>
      </c>
    </row>
    <row r="47" spans="1:8" ht="22.5" customHeight="1" thickBot="1">
      <c r="A47" s="200">
        <v>40</v>
      </c>
      <c r="B47" s="60" t="s">
        <v>301</v>
      </c>
      <c r="C47" s="193" t="s">
        <v>465</v>
      </c>
      <c r="D47" s="192" t="s">
        <v>507</v>
      </c>
      <c r="E47" s="192" t="s">
        <v>495</v>
      </c>
      <c r="F47" s="192" t="str">
        <f t="shared" si="1"/>
        <v>○</v>
      </c>
      <c r="G47" s="60" t="s">
        <v>301</v>
      </c>
      <c r="H47" s="201" t="s">
        <v>464</v>
      </c>
    </row>
    <row r="48" spans="1:8" ht="22.5" customHeight="1">
      <c r="A48" s="196">
        <v>41</v>
      </c>
      <c r="B48" s="228" t="s">
        <v>300</v>
      </c>
      <c r="C48" s="240" t="s">
        <v>460</v>
      </c>
      <c r="D48" s="229"/>
      <c r="E48" s="229"/>
      <c r="F48" s="231">
        <f t="shared" si="1"/>
      </c>
      <c r="G48" s="228" t="s">
        <v>300</v>
      </c>
      <c r="H48" s="241" t="s">
        <v>462</v>
      </c>
    </row>
    <row r="49" spans="1:8" ht="22.5" customHeight="1">
      <c r="A49" s="198">
        <v>42</v>
      </c>
      <c r="B49" s="57" t="s">
        <v>300</v>
      </c>
      <c r="C49" s="67" t="s">
        <v>468</v>
      </c>
      <c r="D49" s="66" t="s">
        <v>492</v>
      </c>
      <c r="E49" s="67" t="s">
        <v>495</v>
      </c>
      <c r="F49" s="66" t="str">
        <f t="shared" si="1"/>
        <v>☓</v>
      </c>
      <c r="G49" s="57" t="s">
        <v>301</v>
      </c>
      <c r="H49" s="190" t="s">
        <v>463</v>
      </c>
    </row>
    <row r="50" spans="1:8" ht="22.5" customHeight="1">
      <c r="A50" s="198">
        <v>43</v>
      </c>
      <c r="B50" s="57" t="s">
        <v>300</v>
      </c>
      <c r="C50" s="67" t="s">
        <v>457</v>
      </c>
      <c r="D50" s="66" t="s">
        <v>492</v>
      </c>
      <c r="E50" s="68" t="s">
        <v>511</v>
      </c>
      <c r="F50" s="66" t="str">
        <f t="shared" si="1"/>
        <v>☓</v>
      </c>
      <c r="G50" s="57" t="s">
        <v>301</v>
      </c>
      <c r="H50" s="190" t="s">
        <v>411</v>
      </c>
    </row>
    <row r="51" spans="1:8" ht="22.5" customHeight="1">
      <c r="A51" s="198">
        <v>44</v>
      </c>
      <c r="B51" s="57" t="s">
        <v>300</v>
      </c>
      <c r="C51" s="67" t="s">
        <v>458</v>
      </c>
      <c r="D51" s="66" t="s">
        <v>494</v>
      </c>
      <c r="E51" s="66" t="s">
        <v>495</v>
      </c>
      <c r="F51" s="66" t="str">
        <f t="shared" si="1"/>
        <v>☓</v>
      </c>
      <c r="G51" s="57" t="s">
        <v>300</v>
      </c>
      <c r="H51" s="190" t="s">
        <v>461</v>
      </c>
    </row>
    <row r="52" spans="1:8" ht="22.5" customHeight="1" thickBot="1">
      <c r="A52" s="200">
        <v>45</v>
      </c>
      <c r="B52" s="60" t="s">
        <v>301</v>
      </c>
      <c r="C52" s="193" t="s">
        <v>465</v>
      </c>
      <c r="D52" s="192" t="s">
        <v>493</v>
      </c>
      <c r="E52" s="193" t="s">
        <v>510</v>
      </c>
      <c r="F52" s="192" t="str">
        <f t="shared" si="1"/>
        <v>○</v>
      </c>
      <c r="G52" s="60" t="s">
        <v>300</v>
      </c>
      <c r="H52" s="201" t="s">
        <v>381</v>
      </c>
    </row>
    <row r="53" spans="1:8" ht="22.5" customHeight="1">
      <c r="A53" s="196">
        <v>46</v>
      </c>
      <c r="B53" s="70" t="s">
        <v>300</v>
      </c>
      <c r="C53" s="187" t="s">
        <v>459</v>
      </c>
      <c r="D53" s="187" t="s">
        <v>507</v>
      </c>
      <c r="E53" s="195" t="s">
        <v>519</v>
      </c>
      <c r="F53" s="211" t="str">
        <f t="shared" si="1"/>
        <v>○</v>
      </c>
      <c r="G53" s="70" t="s">
        <v>301</v>
      </c>
      <c r="H53" s="188" t="s">
        <v>464</v>
      </c>
    </row>
    <row r="54" spans="1:8" ht="22.5" customHeight="1">
      <c r="A54" s="198">
        <v>47</v>
      </c>
      <c r="B54" s="57" t="s">
        <v>300</v>
      </c>
      <c r="C54" s="67" t="s">
        <v>460</v>
      </c>
      <c r="D54" s="66" t="s">
        <v>494</v>
      </c>
      <c r="E54" s="67" t="s">
        <v>525</v>
      </c>
      <c r="F54" s="66" t="str">
        <f t="shared" si="1"/>
        <v>☓</v>
      </c>
      <c r="G54" s="57" t="s">
        <v>301</v>
      </c>
      <c r="H54" s="190" t="s">
        <v>467</v>
      </c>
    </row>
    <row r="55" spans="1:8" ht="22.5" customHeight="1">
      <c r="A55" s="198">
        <v>48</v>
      </c>
      <c r="B55" s="233" t="s">
        <v>300</v>
      </c>
      <c r="C55" s="238" t="s">
        <v>462</v>
      </c>
      <c r="D55" s="234"/>
      <c r="E55" s="238"/>
      <c r="F55" s="234">
        <f t="shared" si="1"/>
      </c>
      <c r="G55" s="233" t="s">
        <v>301</v>
      </c>
      <c r="H55" s="239" t="s">
        <v>466</v>
      </c>
    </row>
    <row r="56" spans="1:8" ht="22.5" customHeight="1">
      <c r="A56" s="198">
        <v>49</v>
      </c>
      <c r="B56" s="57" t="s">
        <v>301</v>
      </c>
      <c r="C56" s="169" t="s">
        <v>465</v>
      </c>
      <c r="D56" s="66" t="s">
        <v>507</v>
      </c>
      <c r="E56" s="67" t="s">
        <v>522</v>
      </c>
      <c r="F56" s="66" t="str">
        <f t="shared" si="1"/>
        <v>○</v>
      </c>
      <c r="G56" s="57" t="s">
        <v>300</v>
      </c>
      <c r="H56" s="199" t="s">
        <v>468</v>
      </c>
    </row>
    <row r="57" spans="1:8" ht="22.5" customHeight="1" thickBot="1">
      <c r="A57" s="200">
        <v>50</v>
      </c>
      <c r="B57" s="60" t="s">
        <v>300</v>
      </c>
      <c r="C57" s="192" t="s">
        <v>459</v>
      </c>
      <c r="D57" s="192" t="s">
        <v>507</v>
      </c>
      <c r="E57" s="192" t="s">
        <v>495</v>
      </c>
      <c r="F57" s="192" t="str">
        <f t="shared" si="1"/>
        <v>○</v>
      </c>
      <c r="G57" s="60" t="s">
        <v>300</v>
      </c>
      <c r="H57" s="202" t="s">
        <v>381</v>
      </c>
    </row>
    <row r="58" spans="1:8" ht="22.5" customHeight="1">
      <c r="A58" s="196">
        <v>51</v>
      </c>
      <c r="B58" s="70" t="s">
        <v>300</v>
      </c>
      <c r="C58" s="195" t="s">
        <v>457</v>
      </c>
      <c r="D58" s="187" t="s">
        <v>492</v>
      </c>
      <c r="E58" s="195" t="s">
        <v>504</v>
      </c>
      <c r="F58" s="211" t="str">
        <f t="shared" si="1"/>
        <v>☓</v>
      </c>
      <c r="G58" s="70" t="s">
        <v>301</v>
      </c>
      <c r="H58" s="188" t="s">
        <v>467</v>
      </c>
    </row>
    <row r="59" spans="1:8" ht="22.5" customHeight="1">
      <c r="A59" s="198">
        <v>52</v>
      </c>
      <c r="B59" s="57" t="s">
        <v>300</v>
      </c>
      <c r="C59" s="67" t="s">
        <v>458</v>
      </c>
      <c r="D59" s="66" t="s">
        <v>492</v>
      </c>
      <c r="E59" s="67" t="s">
        <v>495</v>
      </c>
      <c r="F59" s="66" t="str">
        <f t="shared" si="1"/>
        <v>☓</v>
      </c>
      <c r="G59" s="57" t="s">
        <v>301</v>
      </c>
      <c r="H59" s="199" t="s">
        <v>463</v>
      </c>
    </row>
    <row r="60" spans="1:8" ht="22.5" customHeight="1">
      <c r="A60" s="198">
        <v>53</v>
      </c>
      <c r="B60" s="57" t="s">
        <v>300</v>
      </c>
      <c r="C60" s="67" t="s">
        <v>460</v>
      </c>
      <c r="D60" s="66" t="s">
        <v>493</v>
      </c>
      <c r="E60" s="67" t="s">
        <v>526</v>
      </c>
      <c r="F60" s="66" t="str">
        <f t="shared" si="1"/>
        <v>○</v>
      </c>
      <c r="G60" s="57" t="s">
        <v>301</v>
      </c>
      <c r="H60" s="190" t="s">
        <v>464</v>
      </c>
    </row>
    <row r="61" spans="1:8" ht="22.5" customHeight="1">
      <c r="A61" s="198">
        <v>54</v>
      </c>
      <c r="B61" s="57" t="s">
        <v>301</v>
      </c>
      <c r="C61" s="66" t="s">
        <v>411</v>
      </c>
      <c r="D61" s="66" t="s">
        <v>507</v>
      </c>
      <c r="E61" s="66" t="s">
        <v>510</v>
      </c>
      <c r="F61" s="66" t="str">
        <f t="shared" si="1"/>
        <v>○</v>
      </c>
      <c r="G61" s="57" t="s">
        <v>300</v>
      </c>
      <c r="H61" s="190" t="s">
        <v>468</v>
      </c>
    </row>
    <row r="62" spans="1:8" ht="22.5" customHeight="1" thickBot="1">
      <c r="A62" s="200">
        <v>55</v>
      </c>
      <c r="B62" s="60" t="s">
        <v>300</v>
      </c>
      <c r="C62" s="193" t="s">
        <v>461</v>
      </c>
      <c r="D62" s="192" t="s">
        <v>527</v>
      </c>
      <c r="E62" s="192" t="s">
        <v>528</v>
      </c>
      <c r="F62" s="192" t="str">
        <f t="shared" si="1"/>
        <v>○</v>
      </c>
      <c r="G62" s="60" t="s">
        <v>301</v>
      </c>
      <c r="H62" s="194" t="s">
        <v>418</v>
      </c>
    </row>
    <row r="63" spans="1:8" ht="22.5" customHeight="1">
      <c r="A63" s="196">
        <v>56</v>
      </c>
      <c r="B63" s="228" t="s">
        <v>301</v>
      </c>
      <c r="C63" s="243" t="s">
        <v>465</v>
      </c>
      <c r="D63" s="229"/>
      <c r="E63" s="229"/>
      <c r="F63" s="231">
        <f t="shared" si="1"/>
      </c>
      <c r="G63" s="228" t="s">
        <v>300</v>
      </c>
      <c r="H63" s="244" t="s">
        <v>462</v>
      </c>
    </row>
    <row r="64" spans="1:8" ht="22.5" customHeight="1">
      <c r="A64" s="198">
        <v>57</v>
      </c>
      <c r="B64" s="57" t="s">
        <v>300</v>
      </c>
      <c r="C64" s="66" t="s">
        <v>457</v>
      </c>
      <c r="D64" s="66" t="s">
        <v>492</v>
      </c>
      <c r="E64" s="66" t="s">
        <v>511</v>
      </c>
      <c r="F64" s="66" t="str">
        <f t="shared" si="1"/>
        <v>☓</v>
      </c>
      <c r="G64" s="57" t="s">
        <v>301</v>
      </c>
      <c r="H64" s="190" t="s">
        <v>463</v>
      </c>
    </row>
    <row r="65" spans="1:8" ht="22.5" customHeight="1">
      <c r="A65" s="198">
        <v>58</v>
      </c>
      <c r="B65" s="57" t="s">
        <v>301</v>
      </c>
      <c r="C65" s="66" t="s">
        <v>411</v>
      </c>
      <c r="D65" s="66" t="s">
        <v>507</v>
      </c>
      <c r="E65" s="66" t="s">
        <v>495</v>
      </c>
      <c r="F65" s="66" t="str">
        <f t="shared" si="1"/>
        <v>○</v>
      </c>
      <c r="G65" s="57" t="s">
        <v>300</v>
      </c>
      <c r="H65" s="190" t="s">
        <v>381</v>
      </c>
    </row>
    <row r="66" spans="1:8" ht="22.5" customHeight="1">
      <c r="A66" s="198">
        <v>59</v>
      </c>
      <c r="B66" s="57" t="s">
        <v>301</v>
      </c>
      <c r="C66" s="66" t="s">
        <v>464</v>
      </c>
      <c r="D66" s="66" t="s">
        <v>507</v>
      </c>
      <c r="E66" s="66" t="s">
        <v>508</v>
      </c>
      <c r="F66" s="66" t="str">
        <f t="shared" si="1"/>
        <v>○</v>
      </c>
      <c r="G66" s="57" t="s">
        <v>300</v>
      </c>
      <c r="H66" s="199" t="s">
        <v>468</v>
      </c>
    </row>
    <row r="67" spans="1:8" ht="22.5" customHeight="1" thickBot="1">
      <c r="A67" s="200">
        <v>60</v>
      </c>
      <c r="B67" s="60" t="s">
        <v>300</v>
      </c>
      <c r="C67" s="193" t="s">
        <v>458</v>
      </c>
      <c r="D67" s="193" t="s">
        <v>507</v>
      </c>
      <c r="E67" s="193" t="s">
        <v>529</v>
      </c>
      <c r="F67" s="192" t="str">
        <f t="shared" si="1"/>
        <v>○</v>
      </c>
      <c r="G67" s="60" t="s">
        <v>301</v>
      </c>
      <c r="H67" s="194" t="s">
        <v>465</v>
      </c>
    </row>
    <row r="68" spans="1:8" ht="22.5" customHeight="1">
      <c r="A68" s="196">
        <v>61</v>
      </c>
      <c r="B68" s="70" t="s">
        <v>300</v>
      </c>
      <c r="C68" s="195" t="s">
        <v>461</v>
      </c>
      <c r="D68" s="195" t="s">
        <v>493</v>
      </c>
      <c r="E68" s="195" t="s">
        <v>495</v>
      </c>
      <c r="F68" s="211" t="str">
        <f t="shared" si="1"/>
        <v>○</v>
      </c>
      <c r="G68" s="70" t="s">
        <v>300</v>
      </c>
      <c r="H68" s="197" t="s">
        <v>459</v>
      </c>
    </row>
    <row r="69" spans="1:8" ht="22.5" customHeight="1">
      <c r="A69" s="198">
        <v>62</v>
      </c>
      <c r="B69" s="57" t="s">
        <v>300</v>
      </c>
      <c r="C69" s="66" t="s">
        <v>460</v>
      </c>
      <c r="D69" s="66" t="s">
        <v>493</v>
      </c>
      <c r="E69" s="66" t="s">
        <v>495</v>
      </c>
      <c r="F69" s="66" t="str">
        <f t="shared" si="1"/>
        <v>○</v>
      </c>
      <c r="G69" s="57" t="s">
        <v>301</v>
      </c>
      <c r="H69" s="199" t="s">
        <v>466</v>
      </c>
    </row>
    <row r="70" spans="1:8" ht="22.5" customHeight="1">
      <c r="A70" s="198">
        <v>63</v>
      </c>
      <c r="B70" s="233" t="s">
        <v>300</v>
      </c>
      <c r="C70" s="234" t="s">
        <v>462</v>
      </c>
      <c r="D70" s="234"/>
      <c r="E70" s="234"/>
      <c r="F70" s="234">
        <f t="shared" si="1"/>
      </c>
      <c r="G70" s="233" t="s">
        <v>301</v>
      </c>
      <c r="H70" s="235" t="s">
        <v>467</v>
      </c>
    </row>
    <row r="71" spans="1:8" ht="22.5" customHeight="1" thickBot="1">
      <c r="A71" s="200">
        <v>64</v>
      </c>
      <c r="B71" s="60" t="s">
        <v>300</v>
      </c>
      <c r="C71" s="192" t="s">
        <v>457</v>
      </c>
      <c r="D71" s="192" t="s">
        <v>493</v>
      </c>
      <c r="E71" s="192" t="s">
        <v>522</v>
      </c>
      <c r="F71" s="192" t="str">
        <f t="shared" si="1"/>
        <v>○</v>
      </c>
      <c r="G71" s="60" t="s">
        <v>300</v>
      </c>
      <c r="H71" s="194" t="s">
        <v>468</v>
      </c>
    </row>
    <row r="73" spans="1:8" ht="36" customHeight="1">
      <c r="A73" s="337" t="s">
        <v>167</v>
      </c>
      <c r="B73" s="337"/>
      <c r="C73" s="337"/>
      <c r="D73" s="337"/>
      <c r="E73" s="337"/>
      <c r="F73" s="337"/>
      <c r="G73" s="337"/>
      <c r="H73" s="337"/>
    </row>
    <row r="74" ht="14.25" thickBot="1"/>
    <row r="75" spans="1:8" ht="22.5" customHeight="1" thickBot="1">
      <c r="A75" s="208" t="s">
        <v>176</v>
      </c>
      <c r="B75" s="338" t="s">
        <v>177</v>
      </c>
      <c r="C75" s="339"/>
      <c r="D75" s="209" t="s">
        <v>179</v>
      </c>
      <c r="E75" s="209" t="s">
        <v>180</v>
      </c>
      <c r="F75" s="209" t="s">
        <v>179</v>
      </c>
      <c r="G75" s="340" t="s">
        <v>178</v>
      </c>
      <c r="H75" s="341"/>
    </row>
    <row r="76" spans="1:8" ht="22.5" customHeight="1" thickBot="1">
      <c r="A76" s="203">
        <v>65</v>
      </c>
      <c r="B76" s="204" t="s">
        <v>300</v>
      </c>
      <c r="C76" s="205" t="s">
        <v>458</v>
      </c>
      <c r="D76" s="206" t="s">
        <v>507</v>
      </c>
      <c r="E76" s="206" t="s">
        <v>530</v>
      </c>
      <c r="F76" s="206" t="str">
        <f>IF(D76="","",IF(D76="○","☓","○"))</f>
        <v>○</v>
      </c>
      <c r="G76" s="204" t="s">
        <v>300</v>
      </c>
      <c r="H76" s="207" t="s">
        <v>381</v>
      </c>
    </row>
    <row r="77" spans="1:8" ht="22.5" customHeight="1">
      <c r="A77" s="196">
        <v>66</v>
      </c>
      <c r="B77" s="70" t="s">
        <v>300</v>
      </c>
      <c r="C77" s="195" t="s">
        <v>459</v>
      </c>
      <c r="D77" s="187" t="s">
        <v>492</v>
      </c>
      <c r="E77" s="187" t="s">
        <v>531</v>
      </c>
      <c r="F77" s="211" t="str">
        <f aca="true" t="shared" si="2" ref="F77:F107">IF(D77="","",IF(D77="○","☓","○"))</f>
        <v>☓</v>
      </c>
      <c r="G77" s="70" t="s">
        <v>301</v>
      </c>
      <c r="H77" s="197" t="s">
        <v>467</v>
      </c>
    </row>
    <row r="78" spans="1:8" ht="22.5" customHeight="1">
      <c r="A78" s="198">
        <v>67</v>
      </c>
      <c r="B78" s="57" t="s">
        <v>300</v>
      </c>
      <c r="C78" s="67" t="s">
        <v>460</v>
      </c>
      <c r="D78" s="66" t="s">
        <v>492</v>
      </c>
      <c r="E78" s="66" t="s">
        <v>495</v>
      </c>
      <c r="F78" s="66" t="str">
        <f t="shared" si="2"/>
        <v>☓</v>
      </c>
      <c r="G78" s="57" t="s">
        <v>301</v>
      </c>
      <c r="H78" s="199" t="s">
        <v>463</v>
      </c>
    </row>
    <row r="79" spans="1:8" ht="22.5" customHeight="1">
      <c r="A79" s="198">
        <v>68</v>
      </c>
      <c r="B79" s="57" t="s">
        <v>300</v>
      </c>
      <c r="C79" s="67" t="s">
        <v>461</v>
      </c>
      <c r="D79" s="66" t="s">
        <v>493</v>
      </c>
      <c r="E79" s="66" t="s">
        <v>499</v>
      </c>
      <c r="F79" s="66" t="str">
        <f t="shared" si="2"/>
        <v>○</v>
      </c>
      <c r="G79" s="57" t="s">
        <v>301</v>
      </c>
      <c r="H79" s="199" t="s">
        <v>464</v>
      </c>
    </row>
    <row r="80" spans="1:8" ht="22.5" customHeight="1">
      <c r="A80" s="198">
        <v>69</v>
      </c>
      <c r="B80" s="233" t="s">
        <v>301</v>
      </c>
      <c r="C80" s="238" t="s">
        <v>411</v>
      </c>
      <c r="D80" s="234"/>
      <c r="E80" s="234"/>
      <c r="F80" s="234">
        <f t="shared" si="2"/>
      </c>
      <c r="G80" s="233" t="s">
        <v>300</v>
      </c>
      <c r="H80" s="239" t="s">
        <v>462</v>
      </c>
    </row>
    <row r="81" spans="1:8" ht="22.5" customHeight="1" thickBot="1">
      <c r="A81" s="200">
        <v>70</v>
      </c>
      <c r="B81" s="60" t="s">
        <v>301</v>
      </c>
      <c r="C81" s="193" t="s">
        <v>465</v>
      </c>
      <c r="D81" s="192" t="s">
        <v>493</v>
      </c>
      <c r="E81" s="192" t="s">
        <v>532</v>
      </c>
      <c r="F81" s="192" t="str">
        <f t="shared" si="2"/>
        <v>○</v>
      </c>
      <c r="G81" s="60" t="s">
        <v>301</v>
      </c>
      <c r="H81" s="201" t="s">
        <v>466</v>
      </c>
    </row>
    <row r="82" spans="1:8" ht="22.5" customHeight="1">
      <c r="A82" s="196">
        <v>71</v>
      </c>
      <c r="B82" s="70" t="s">
        <v>300</v>
      </c>
      <c r="C82" s="195" t="s">
        <v>458</v>
      </c>
      <c r="D82" s="187" t="s">
        <v>493</v>
      </c>
      <c r="E82" s="187" t="s">
        <v>495</v>
      </c>
      <c r="F82" s="211" t="str">
        <f t="shared" si="2"/>
        <v>○</v>
      </c>
      <c r="G82" s="70" t="s">
        <v>300</v>
      </c>
      <c r="H82" s="197" t="s">
        <v>457</v>
      </c>
    </row>
    <row r="83" spans="1:8" ht="22.5" customHeight="1">
      <c r="A83" s="198">
        <v>72</v>
      </c>
      <c r="B83" s="57" t="s">
        <v>300</v>
      </c>
      <c r="C83" s="67" t="s">
        <v>468</v>
      </c>
      <c r="D83" s="66" t="s">
        <v>502</v>
      </c>
      <c r="E83" s="66" t="s">
        <v>510</v>
      </c>
      <c r="F83" s="66" t="str">
        <f t="shared" si="2"/>
        <v>☓</v>
      </c>
      <c r="G83" s="57" t="s">
        <v>300</v>
      </c>
      <c r="H83" s="199" t="s">
        <v>381</v>
      </c>
    </row>
    <row r="84" spans="1:8" ht="22.5" customHeight="1">
      <c r="A84" s="198">
        <v>73</v>
      </c>
      <c r="B84" s="57" t="s">
        <v>300</v>
      </c>
      <c r="C84" s="67" t="s">
        <v>459</v>
      </c>
      <c r="D84" s="66" t="s">
        <v>505</v>
      </c>
      <c r="E84" s="66" t="s">
        <v>533</v>
      </c>
      <c r="F84" s="66" t="str">
        <f t="shared" si="2"/>
        <v>○</v>
      </c>
      <c r="G84" s="57" t="s">
        <v>301</v>
      </c>
      <c r="H84" s="199" t="s">
        <v>466</v>
      </c>
    </row>
    <row r="85" spans="1:8" ht="22.5" customHeight="1">
      <c r="A85" s="198">
        <v>74</v>
      </c>
      <c r="B85" s="57" t="s">
        <v>301</v>
      </c>
      <c r="C85" s="67" t="s">
        <v>465</v>
      </c>
      <c r="D85" s="66" t="s">
        <v>493</v>
      </c>
      <c r="E85" s="67" t="s">
        <v>534</v>
      </c>
      <c r="F85" s="66" t="str">
        <f t="shared" si="2"/>
        <v>○</v>
      </c>
      <c r="G85" s="57" t="s">
        <v>300</v>
      </c>
      <c r="H85" s="190" t="s">
        <v>460</v>
      </c>
    </row>
    <row r="86" spans="1:8" ht="22.5" customHeight="1" thickBot="1">
      <c r="A86" s="200">
        <v>75</v>
      </c>
      <c r="B86" s="224" t="s">
        <v>300</v>
      </c>
      <c r="C86" s="226" t="s">
        <v>461</v>
      </c>
      <c r="D86" s="225"/>
      <c r="E86" s="242"/>
      <c r="F86" s="225">
        <f t="shared" si="2"/>
      </c>
      <c r="G86" s="224" t="s">
        <v>300</v>
      </c>
      <c r="H86" s="227" t="s">
        <v>462</v>
      </c>
    </row>
    <row r="87" spans="1:8" ht="22.5" customHeight="1">
      <c r="A87" s="196">
        <v>76</v>
      </c>
      <c r="B87" s="70" t="s">
        <v>301</v>
      </c>
      <c r="C87" s="195" t="s">
        <v>411</v>
      </c>
      <c r="D87" s="187" t="s">
        <v>505</v>
      </c>
      <c r="E87" s="187" t="s">
        <v>495</v>
      </c>
      <c r="F87" s="211" t="str">
        <f t="shared" si="2"/>
        <v>○</v>
      </c>
      <c r="G87" s="70" t="s">
        <v>301</v>
      </c>
      <c r="H87" s="188" t="s">
        <v>464</v>
      </c>
    </row>
    <row r="88" spans="1:8" ht="22.5" customHeight="1">
      <c r="A88" s="198">
        <v>77</v>
      </c>
      <c r="B88" s="57" t="s">
        <v>301</v>
      </c>
      <c r="C88" s="67" t="s">
        <v>463</v>
      </c>
      <c r="D88" s="66" t="s">
        <v>502</v>
      </c>
      <c r="E88" s="67" t="s">
        <v>535</v>
      </c>
      <c r="F88" s="66" t="str">
        <f t="shared" si="2"/>
        <v>☓</v>
      </c>
      <c r="G88" s="57" t="s">
        <v>301</v>
      </c>
      <c r="H88" s="199" t="s">
        <v>467</v>
      </c>
    </row>
    <row r="89" spans="1:8" ht="22.5" customHeight="1">
      <c r="A89" s="198">
        <v>78</v>
      </c>
      <c r="B89" s="57" t="s">
        <v>301</v>
      </c>
      <c r="C89" s="66" t="s">
        <v>465</v>
      </c>
      <c r="D89" s="66" t="s">
        <v>507</v>
      </c>
      <c r="E89" s="67" t="s">
        <v>536</v>
      </c>
      <c r="F89" s="66" t="str">
        <f t="shared" si="2"/>
        <v>○</v>
      </c>
      <c r="G89" s="57" t="s">
        <v>300</v>
      </c>
      <c r="H89" s="190" t="s">
        <v>420</v>
      </c>
    </row>
    <row r="90" spans="1:8" ht="22.5" customHeight="1">
      <c r="A90" s="198">
        <v>79</v>
      </c>
      <c r="B90" s="57" t="s">
        <v>300</v>
      </c>
      <c r="C90" s="67" t="s">
        <v>468</v>
      </c>
      <c r="D90" s="66" t="s">
        <v>492</v>
      </c>
      <c r="E90" s="67" t="s">
        <v>510</v>
      </c>
      <c r="F90" s="66" t="str">
        <f t="shared" si="2"/>
        <v>☓</v>
      </c>
      <c r="G90" s="57" t="s">
        <v>300</v>
      </c>
      <c r="H90" s="190" t="s">
        <v>458</v>
      </c>
    </row>
    <row r="91" spans="1:8" ht="22.5" customHeight="1" thickBot="1">
      <c r="A91" s="200">
        <v>80</v>
      </c>
      <c r="B91" s="60" t="s">
        <v>301</v>
      </c>
      <c r="C91" s="193" t="s">
        <v>466</v>
      </c>
      <c r="D91" s="192" t="s">
        <v>492</v>
      </c>
      <c r="E91" s="193" t="s">
        <v>526</v>
      </c>
      <c r="F91" s="192" t="str">
        <f t="shared" si="2"/>
        <v>☓</v>
      </c>
      <c r="G91" s="60" t="s">
        <v>301</v>
      </c>
      <c r="H91" s="201" t="s">
        <v>464</v>
      </c>
    </row>
    <row r="92" spans="1:8" ht="22.5" customHeight="1">
      <c r="A92" s="196">
        <v>81</v>
      </c>
      <c r="B92" s="70" t="s">
        <v>300</v>
      </c>
      <c r="C92" s="195" t="s">
        <v>449</v>
      </c>
      <c r="D92" s="187" t="s">
        <v>494</v>
      </c>
      <c r="E92" s="195" t="s">
        <v>537</v>
      </c>
      <c r="F92" s="211" t="str">
        <f t="shared" si="2"/>
        <v>☓</v>
      </c>
      <c r="G92" s="70" t="s">
        <v>300</v>
      </c>
      <c r="H92" s="197" t="s">
        <v>381</v>
      </c>
    </row>
    <row r="93" spans="1:8" ht="22.5" customHeight="1">
      <c r="A93" s="198">
        <v>82</v>
      </c>
      <c r="B93" s="57" t="s">
        <v>301</v>
      </c>
      <c r="C93" s="66" t="s">
        <v>411</v>
      </c>
      <c r="D93" s="66" t="s">
        <v>493</v>
      </c>
      <c r="E93" s="66" t="s">
        <v>495</v>
      </c>
      <c r="F93" s="66" t="str">
        <f t="shared" si="2"/>
        <v>○</v>
      </c>
      <c r="G93" s="57" t="s">
        <v>300</v>
      </c>
      <c r="H93" s="210" t="s">
        <v>460</v>
      </c>
    </row>
    <row r="94" spans="1:8" ht="22.5" customHeight="1">
      <c r="A94" s="198">
        <v>83</v>
      </c>
      <c r="B94" s="57" t="s">
        <v>301</v>
      </c>
      <c r="C94" s="67" t="s">
        <v>412</v>
      </c>
      <c r="D94" s="66" t="s">
        <v>493</v>
      </c>
      <c r="E94" s="67" t="s">
        <v>538</v>
      </c>
      <c r="F94" s="66" t="str">
        <f t="shared" si="2"/>
        <v>○</v>
      </c>
      <c r="G94" s="57" t="s">
        <v>300</v>
      </c>
      <c r="H94" s="190" t="s">
        <v>461</v>
      </c>
    </row>
    <row r="95" spans="1:8" ht="22.5" customHeight="1">
      <c r="A95" s="198">
        <v>84</v>
      </c>
      <c r="B95" s="233" t="s">
        <v>300</v>
      </c>
      <c r="C95" s="238" t="s">
        <v>462</v>
      </c>
      <c r="D95" s="234"/>
      <c r="E95" s="238"/>
      <c r="F95" s="234">
        <f t="shared" si="2"/>
      </c>
      <c r="G95" s="233" t="s">
        <v>301</v>
      </c>
      <c r="H95" s="239" t="s">
        <v>464</v>
      </c>
    </row>
    <row r="96" spans="1:8" ht="22.5" customHeight="1" thickBot="1">
      <c r="A96" s="200">
        <v>85</v>
      </c>
      <c r="B96" s="60" t="s">
        <v>301</v>
      </c>
      <c r="C96" s="193" t="s">
        <v>465</v>
      </c>
      <c r="D96" s="192" t="s">
        <v>492</v>
      </c>
      <c r="E96" s="193" t="s">
        <v>511</v>
      </c>
      <c r="F96" s="192" t="str">
        <f t="shared" si="2"/>
        <v>☓</v>
      </c>
      <c r="G96" s="60" t="s">
        <v>301</v>
      </c>
      <c r="H96" s="194" t="s">
        <v>467</v>
      </c>
    </row>
    <row r="97" spans="1:8" ht="22.5" customHeight="1">
      <c r="A97" s="196">
        <v>86</v>
      </c>
      <c r="B97" s="70" t="s">
        <v>301</v>
      </c>
      <c r="C97" s="187" t="s">
        <v>466</v>
      </c>
      <c r="D97" s="187" t="s">
        <v>492</v>
      </c>
      <c r="E97" s="187" t="s">
        <v>539</v>
      </c>
      <c r="F97" s="211" t="str">
        <f t="shared" si="2"/>
        <v>☓</v>
      </c>
      <c r="G97" s="70" t="s">
        <v>300</v>
      </c>
      <c r="H97" s="188" t="s">
        <v>458</v>
      </c>
    </row>
    <row r="98" spans="1:8" ht="22.5" customHeight="1">
      <c r="A98" s="198">
        <v>87</v>
      </c>
      <c r="B98" s="57" t="s">
        <v>301</v>
      </c>
      <c r="C98" s="67" t="s">
        <v>411</v>
      </c>
      <c r="D98" s="66" t="s">
        <v>493</v>
      </c>
      <c r="E98" s="66"/>
      <c r="F98" s="66" t="str">
        <f t="shared" si="2"/>
        <v>○</v>
      </c>
      <c r="G98" s="57" t="s">
        <v>300</v>
      </c>
      <c r="H98" s="190" t="s">
        <v>420</v>
      </c>
    </row>
    <row r="99" spans="1:8" ht="22.5" customHeight="1">
      <c r="A99" s="198">
        <v>88</v>
      </c>
      <c r="B99" s="57" t="s">
        <v>301</v>
      </c>
      <c r="C99" s="67" t="s">
        <v>450</v>
      </c>
      <c r="D99" s="66" t="s">
        <v>493</v>
      </c>
      <c r="E99" s="66" t="s">
        <v>495</v>
      </c>
      <c r="F99" s="66" t="str">
        <f t="shared" si="2"/>
        <v>○</v>
      </c>
      <c r="G99" s="57" t="s">
        <v>300</v>
      </c>
      <c r="H99" s="210" t="s">
        <v>381</v>
      </c>
    </row>
    <row r="100" spans="1:8" ht="22.5" customHeight="1">
      <c r="A100" s="198">
        <v>89</v>
      </c>
      <c r="B100" s="57" t="s">
        <v>300</v>
      </c>
      <c r="C100" s="66" t="s">
        <v>468</v>
      </c>
      <c r="D100" s="66" t="s">
        <v>492</v>
      </c>
      <c r="E100" s="66" t="s">
        <v>540</v>
      </c>
      <c r="F100" s="66" t="str">
        <f t="shared" si="2"/>
        <v>☓</v>
      </c>
      <c r="G100" s="57" t="s">
        <v>301</v>
      </c>
      <c r="H100" s="190" t="s">
        <v>467</v>
      </c>
    </row>
    <row r="101" spans="1:8" ht="22.5" customHeight="1" thickBot="1">
      <c r="A101" s="200">
        <v>90</v>
      </c>
      <c r="B101" s="60" t="s">
        <v>301</v>
      </c>
      <c r="C101" s="192" t="s">
        <v>465</v>
      </c>
      <c r="D101" s="192" t="s">
        <v>507</v>
      </c>
      <c r="E101" s="192" t="s">
        <v>499</v>
      </c>
      <c r="F101" s="192" t="str">
        <f t="shared" si="2"/>
        <v>○</v>
      </c>
      <c r="G101" s="60" t="s">
        <v>300</v>
      </c>
      <c r="H101" s="194" t="s">
        <v>457</v>
      </c>
    </row>
    <row r="102" spans="1:8" ht="22.5" customHeight="1">
      <c r="A102" s="196">
        <v>91</v>
      </c>
      <c r="B102" s="70" t="s">
        <v>300</v>
      </c>
      <c r="C102" s="187" t="s">
        <v>461</v>
      </c>
      <c r="D102" s="187" t="s">
        <v>493</v>
      </c>
      <c r="E102" s="187" t="s">
        <v>510</v>
      </c>
      <c r="F102" s="211" t="str">
        <f t="shared" si="2"/>
        <v>○</v>
      </c>
      <c r="G102" s="70" t="s">
        <v>300</v>
      </c>
      <c r="H102" s="197" t="s">
        <v>460</v>
      </c>
    </row>
    <row r="103" spans="1:8" ht="22.5" customHeight="1">
      <c r="A103" s="198" t="s">
        <v>469</v>
      </c>
      <c r="B103" s="57"/>
      <c r="C103" s="67" t="s">
        <v>543</v>
      </c>
      <c r="D103" s="67" t="s">
        <v>492</v>
      </c>
      <c r="E103" s="67" t="s">
        <v>545</v>
      </c>
      <c r="F103" s="212" t="str">
        <f t="shared" si="2"/>
        <v>☓</v>
      </c>
      <c r="G103" s="57"/>
      <c r="H103" s="190" t="s">
        <v>544</v>
      </c>
    </row>
    <row r="104" spans="1:8" ht="22.5" customHeight="1">
      <c r="A104" s="198" t="s">
        <v>469</v>
      </c>
      <c r="B104" s="57"/>
      <c r="C104" s="67" t="s">
        <v>546</v>
      </c>
      <c r="D104" s="67" t="s">
        <v>493</v>
      </c>
      <c r="E104" s="67" t="s">
        <v>520</v>
      </c>
      <c r="F104" s="66" t="str">
        <f t="shared" si="2"/>
        <v>○</v>
      </c>
      <c r="G104" s="57"/>
      <c r="H104" s="199" t="s">
        <v>449</v>
      </c>
    </row>
    <row r="105" spans="1:8" ht="22.5" customHeight="1">
      <c r="A105" s="198" t="s">
        <v>469</v>
      </c>
      <c r="B105" s="57"/>
      <c r="C105" s="66"/>
      <c r="D105" s="66"/>
      <c r="E105" s="66"/>
      <c r="F105" s="66">
        <f t="shared" si="2"/>
      </c>
      <c r="G105" s="57"/>
      <c r="H105" s="199"/>
    </row>
    <row r="106" spans="1:8" ht="22.5" customHeight="1">
      <c r="A106" s="198" t="s">
        <v>469</v>
      </c>
      <c r="B106" s="57"/>
      <c r="C106" s="66"/>
      <c r="D106" s="66"/>
      <c r="E106" s="66"/>
      <c r="F106" s="66">
        <f t="shared" si="2"/>
      </c>
      <c r="G106" s="57"/>
      <c r="H106" s="190"/>
    </row>
    <row r="107" spans="1:8" ht="22.5" customHeight="1" thickBot="1">
      <c r="A107" s="200" t="s">
        <v>469</v>
      </c>
      <c r="B107" s="60"/>
      <c r="C107" s="192"/>
      <c r="D107" s="192"/>
      <c r="E107" s="192"/>
      <c r="F107" s="192">
        <f t="shared" si="2"/>
      </c>
      <c r="G107" s="60"/>
      <c r="H107" s="194"/>
    </row>
  </sheetData>
  <sheetProtection/>
  <mergeCells count="9">
    <mergeCell ref="A73:H73"/>
    <mergeCell ref="B75:C75"/>
    <mergeCell ref="G75:H75"/>
    <mergeCell ref="A1:H1"/>
    <mergeCell ref="B3:C3"/>
    <mergeCell ref="G3:H3"/>
    <mergeCell ref="A37:H37"/>
    <mergeCell ref="B39:C39"/>
    <mergeCell ref="G39:H39"/>
  </mergeCells>
  <printOptions/>
  <pageMargins left="0.56" right="0.52" top="0.51" bottom="0.57" header="0.38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6"/>
  <sheetViews>
    <sheetView zoomScale="80" zoomScaleNormal="80" zoomScalePageLayoutView="0" workbookViewId="0" topLeftCell="A1">
      <selection activeCell="Z9" sqref="Z9"/>
    </sheetView>
  </sheetViews>
  <sheetFormatPr defaultColWidth="9.00390625" defaultRowHeight="13.5"/>
  <cols>
    <col min="1" max="1" width="1.00390625" style="0" customWidth="1"/>
    <col min="2" max="2" width="12.125" style="1" customWidth="1"/>
    <col min="3" max="19" width="5.125" style="0" customWidth="1"/>
    <col min="20" max="21" width="5.625" style="0" customWidth="1"/>
    <col min="22" max="22" width="6.00390625" style="0" hidden="1" customWidth="1"/>
    <col min="23" max="23" width="0.12890625" style="0" customWidth="1"/>
    <col min="24" max="25" width="3.75390625" style="0" hidden="1" customWidth="1"/>
  </cols>
  <sheetData>
    <row r="1" spans="2:25" ht="39.75" customHeight="1" thickBot="1">
      <c r="B1" s="348" t="s">
        <v>181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9"/>
      <c r="U1" s="349"/>
      <c r="V1" s="349"/>
      <c r="W1" s="349"/>
      <c r="X1" s="349"/>
      <c r="Y1" s="349"/>
    </row>
    <row r="2" spans="2:25" ht="34.5" customHeight="1">
      <c r="B2" s="155"/>
      <c r="C2" s="156" t="s">
        <v>471</v>
      </c>
      <c r="D2" s="156" t="s">
        <v>472</v>
      </c>
      <c r="E2" s="157" t="s">
        <v>473</v>
      </c>
      <c r="F2" s="157" t="s">
        <v>474</v>
      </c>
      <c r="G2" s="157" t="s">
        <v>475</v>
      </c>
      <c r="H2" s="157" t="s">
        <v>476</v>
      </c>
      <c r="I2" s="157" t="s">
        <v>477</v>
      </c>
      <c r="J2" s="157" t="s">
        <v>478</v>
      </c>
      <c r="K2" s="157" t="s">
        <v>479</v>
      </c>
      <c r="L2" s="157" t="s">
        <v>480</v>
      </c>
      <c r="M2" s="157" t="s">
        <v>481</v>
      </c>
      <c r="N2" s="157" t="s">
        <v>482</v>
      </c>
      <c r="O2" s="157" t="s">
        <v>483</v>
      </c>
      <c r="P2" s="236" t="s">
        <v>484</v>
      </c>
      <c r="Q2" s="161" t="s">
        <v>182</v>
      </c>
      <c r="R2" s="158" t="s">
        <v>183</v>
      </c>
      <c r="S2" s="159" t="s">
        <v>184</v>
      </c>
      <c r="T2" s="45"/>
      <c r="U2" s="45"/>
      <c r="V2" s="45"/>
      <c r="W2" s="45"/>
      <c r="X2" s="45"/>
      <c r="Y2" s="45"/>
    </row>
    <row r="3" spans="1:27" ht="34.5" customHeight="1">
      <c r="A3" s="45"/>
      <c r="B3" s="87" t="s">
        <v>418</v>
      </c>
      <c r="C3" s="221"/>
      <c r="D3" s="221" t="s">
        <v>502</v>
      </c>
      <c r="E3" s="221" t="s">
        <v>492</v>
      </c>
      <c r="F3" s="221" t="s">
        <v>492</v>
      </c>
      <c r="G3" s="221" t="s">
        <v>509</v>
      </c>
      <c r="H3" s="221" t="s">
        <v>492</v>
      </c>
      <c r="I3" s="221" t="s">
        <v>493</v>
      </c>
      <c r="J3" s="221" t="s">
        <v>502</v>
      </c>
      <c r="K3" s="221" t="s">
        <v>493</v>
      </c>
      <c r="L3" s="221" t="s">
        <v>507</v>
      </c>
      <c r="M3" s="221" t="s">
        <v>502</v>
      </c>
      <c r="N3" s="221" t="s">
        <v>492</v>
      </c>
      <c r="O3" s="221" t="s">
        <v>494</v>
      </c>
      <c r="P3" s="237"/>
      <c r="Q3" s="222">
        <f>COUNTIF(C3:P3,"○")</f>
        <v>9</v>
      </c>
      <c r="R3" s="223">
        <f>COUNTIF(C3:P3,"☓")</f>
        <v>3</v>
      </c>
      <c r="S3" s="245">
        <v>4</v>
      </c>
      <c r="AA3" s="45"/>
    </row>
    <row r="4" spans="1:27" ht="34.5" customHeight="1">
      <c r="A4" s="45"/>
      <c r="B4" s="99" t="s">
        <v>379</v>
      </c>
      <c r="C4" s="221" t="s">
        <v>493</v>
      </c>
      <c r="D4" s="221"/>
      <c r="E4" s="221" t="s">
        <v>494</v>
      </c>
      <c r="F4" s="221" t="s">
        <v>492</v>
      </c>
      <c r="G4" s="221" t="s">
        <v>494</v>
      </c>
      <c r="H4" s="221" t="s">
        <v>507</v>
      </c>
      <c r="I4" s="221" t="s">
        <v>493</v>
      </c>
      <c r="J4" s="221" t="s">
        <v>494</v>
      </c>
      <c r="K4" s="221" t="s">
        <v>493</v>
      </c>
      <c r="L4" s="221" t="s">
        <v>505</v>
      </c>
      <c r="M4" s="221" t="s">
        <v>493</v>
      </c>
      <c r="N4" s="221" t="s">
        <v>493</v>
      </c>
      <c r="O4" s="221" t="s">
        <v>492</v>
      </c>
      <c r="P4" s="237"/>
      <c r="Q4" s="222">
        <f aca="true" t="shared" si="0" ref="Q4:Q16">COUNTIF(C4:P4,"○")</f>
        <v>5</v>
      </c>
      <c r="R4" s="223">
        <f aca="true" t="shared" si="1" ref="R4:R16">COUNTIF(C4:P4,"☓")</f>
        <v>7</v>
      </c>
      <c r="S4" s="245"/>
      <c r="AA4" s="45"/>
    </row>
    <row r="5" spans="1:19" ht="34.5" customHeight="1">
      <c r="A5" s="45"/>
      <c r="B5" s="87" t="s">
        <v>447</v>
      </c>
      <c r="C5" s="221" t="s">
        <v>493</v>
      </c>
      <c r="D5" s="221" t="s">
        <v>507</v>
      </c>
      <c r="E5" s="221"/>
      <c r="F5" s="221" t="s">
        <v>492</v>
      </c>
      <c r="G5" s="221" t="s">
        <v>502</v>
      </c>
      <c r="H5" s="221" t="s">
        <v>493</v>
      </c>
      <c r="I5" s="221" t="s">
        <v>493</v>
      </c>
      <c r="J5" s="221" t="s">
        <v>507</v>
      </c>
      <c r="K5" s="221" t="s">
        <v>493</v>
      </c>
      <c r="L5" s="221" t="s">
        <v>507</v>
      </c>
      <c r="M5" s="221" t="s">
        <v>493</v>
      </c>
      <c r="N5" s="221" t="s">
        <v>507</v>
      </c>
      <c r="O5" s="221" t="s">
        <v>502</v>
      </c>
      <c r="P5" s="237"/>
      <c r="Q5" s="222">
        <f t="shared" si="0"/>
        <v>3</v>
      </c>
      <c r="R5" s="223">
        <f t="shared" si="1"/>
        <v>9</v>
      </c>
      <c r="S5" s="245"/>
    </row>
    <row r="6" spans="1:19" ht="34.5" customHeight="1">
      <c r="A6" s="45"/>
      <c r="B6" s="87" t="s">
        <v>450</v>
      </c>
      <c r="C6" s="221" t="s">
        <v>507</v>
      </c>
      <c r="D6" s="221" t="s">
        <v>507</v>
      </c>
      <c r="E6" s="221" t="s">
        <v>507</v>
      </c>
      <c r="F6" s="221"/>
      <c r="G6" s="221" t="s">
        <v>492</v>
      </c>
      <c r="H6" s="221" t="s">
        <v>493</v>
      </c>
      <c r="I6" s="221" t="s">
        <v>493</v>
      </c>
      <c r="J6" s="221" t="s">
        <v>493</v>
      </c>
      <c r="K6" s="221" t="s">
        <v>493</v>
      </c>
      <c r="L6" s="221" t="s">
        <v>507</v>
      </c>
      <c r="M6" s="221" t="s">
        <v>493</v>
      </c>
      <c r="N6" s="221" t="s">
        <v>507</v>
      </c>
      <c r="O6" s="221" t="s">
        <v>493</v>
      </c>
      <c r="P6" s="237"/>
      <c r="Q6" s="222">
        <f t="shared" si="0"/>
        <v>1</v>
      </c>
      <c r="R6" s="223">
        <f t="shared" si="1"/>
        <v>11</v>
      </c>
      <c r="S6" s="245"/>
    </row>
    <row r="7" spans="1:19" ht="34.5" customHeight="1">
      <c r="A7" s="45"/>
      <c r="B7" s="87" t="s">
        <v>417</v>
      </c>
      <c r="C7" s="221" t="s">
        <v>505</v>
      </c>
      <c r="D7" s="221" t="s">
        <v>493</v>
      </c>
      <c r="E7" s="221" t="s">
        <v>493</v>
      </c>
      <c r="F7" s="221" t="s">
        <v>493</v>
      </c>
      <c r="G7" s="221"/>
      <c r="H7" s="221" t="s">
        <v>493</v>
      </c>
      <c r="I7" s="221" t="s">
        <v>505</v>
      </c>
      <c r="J7" s="221" t="s">
        <v>507</v>
      </c>
      <c r="K7" s="221" t="s">
        <v>493</v>
      </c>
      <c r="L7" s="221" t="s">
        <v>493</v>
      </c>
      <c r="M7" s="221" t="s">
        <v>507</v>
      </c>
      <c r="N7" s="221" t="s">
        <v>493</v>
      </c>
      <c r="O7" s="221" t="s">
        <v>493</v>
      </c>
      <c r="P7" s="237"/>
      <c r="Q7" s="222">
        <f t="shared" si="0"/>
        <v>0</v>
      </c>
      <c r="R7" s="223">
        <f t="shared" si="1"/>
        <v>12</v>
      </c>
      <c r="S7" s="245"/>
    </row>
    <row r="8" spans="1:19" ht="34.5" customHeight="1">
      <c r="A8" s="45"/>
      <c r="B8" s="87" t="s">
        <v>415</v>
      </c>
      <c r="C8" s="221" t="s">
        <v>493</v>
      </c>
      <c r="D8" s="221" t="s">
        <v>494</v>
      </c>
      <c r="E8" s="221" t="s">
        <v>492</v>
      </c>
      <c r="F8" s="221" t="s">
        <v>494</v>
      </c>
      <c r="G8" s="221" t="s">
        <v>515</v>
      </c>
      <c r="H8" s="221"/>
      <c r="I8" s="221" t="s">
        <v>493</v>
      </c>
      <c r="J8" s="221" t="s">
        <v>507</v>
      </c>
      <c r="K8" s="221" t="s">
        <v>493</v>
      </c>
      <c r="L8" s="221" t="s">
        <v>493</v>
      </c>
      <c r="M8" s="221" t="s">
        <v>494</v>
      </c>
      <c r="N8" s="221" t="s">
        <v>492</v>
      </c>
      <c r="O8" s="221" t="s">
        <v>502</v>
      </c>
      <c r="P8" s="237"/>
      <c r="Q8" s="222">
        <f t="shared" si="0"/>
        <v>7</v>
      </c>
      <c r="R8" s="223">
        <f t="shared" si="1"/>
        <v>5</v>
      </c>
      <c r="S8" s="245">
        <v>5</v>
      </c>
    </row>
    <row r="9" spans="1:19" ht="34.5" customHeight="1">
      <c r="A9" s="45"/>
      <c r="B9" s="87" t="s">
        <v>384</v>
      </c>
      <c r="C9" s="221" t="s">
        <v>492</v>
      </c>
      <c r="D9" s="221" t="s">
        <v>492</v>
      </c>
      <c r="E9" s="221" t="s">
        <v>492</v>
      </c>
      <c r="F9" s="221" t="s">
        <v>494</v>
      </c>
      <c r="G9" s="221" t="s">
        <v>506</v>
      </c>
      <c r="H9" s="221" t="s">
        <v>492</v>
      </c>
      <c r="I9" s="221"/>
      <c r="J9" s="221" t="s">
        <v>492</v>
      </c>
      <c r="K9" s="221" t="s">
        <v>507</v>
      </c>
      <c r="L9" s="221" t="s">
        <v>493</v>
      </c>
      <c r="M9" s="221" t="s">
        <v>506</v>
      </c>
      <c r="N9" s="221" t="s">
        <v>492</v>
      </c>
      <c r="O9" s="221" t="s">
        <v>494</v>
      </c>
      <c r="P9" s="237"/>
      <c r="Q9" s="222">
        <f t="shared" si="0"/>
        <v>10</v>
      </c>
      <c r="R9" s="223">
        <f t="shared" si="1"/>
        <v>2</v>
      </c>
      <c r="S9" s="245">
        <v>3</v>
      </c>
    </row>
    <row r="10" spans="1:19" ht="34.5" customHeight="1">
      <c r="A10" s="45"/>
      <c r="B10" s="87" t="s">
        <v>419</v>
      </c>
      <c r="C10" s="221" t="s">
        <v>507</v>
      </c>
      <c r="D10" s="221" t="s">
        <v>493</v>
      </c>
      <c r="E10" s="221" t="s">
        <v>492</v>
      </c>
      <c r="F10" s="221" t="s">
        <v>492</v>
      </c>
      <c r="G10" s="221" t="s">
        <v>494</v>
      </c>
      <c r="H10" s="221" t="s">
        <v>492</v>
      </c>
      <c r="I10" s="221" t="s">
        <v>493</v>
      </c>
      <c r="J10" s="221"/>
      <c r="K10" s="221" t="s">
        <v>493</v>
      </c>
      <c r="L10" s="221" t="s">
        <v>493</v>
      </c>
      <c r="M10" s="221" t="s">
        <v>517</v>
      </c>
      <c r="N10" s="221" t="s">
        <v>492</v>
      </c>
      <c r="O10" s="221" t="s">
        <v>502</v>
      </c>
      <c r="P10" s="237"/>
      <c r="Q10" s="222">
        <f t="shared" si="0"/>
        <v>6</v>
      </c>
      <c r="R10" s="223">
        <f t="shared" si="1"/>
        <v>6</v>
      </c>
      <c r="S10" s="245"/>
    </row>
    <row r="11" spans="1:19" ht="34.5" customHeight="1">
      <c r="A11" s="45"/>
      <c r="B11" s="87" t="s">
        <v>416</v>
      </c>
      <c r="C11" s="221" t="s">
        <v>502</v>
      </c>
      <c r="D11" s="221" t="s">
        <v>492</v>
      </c>
      <c r="E11" s="221" t="s">
        <v>492</v>
      </c>
      <c r="F11" s="221" t="s">
        <v>492</v>
      </c>
      <c r="G11" s="221" t="s">
        <v>506</v>
      </c>
      <c r="H11" s="221" t="s">
        <v>492</v>
      </c>
      <c r="I11" s="221" t="s">
        <v>492</v>
      </c>
      <c r="J11" s="221" t="s">
        <v>492</v>
      </c>
      <c r="K11" s="221"/>
      <c r="L11" s="221" t="s">
        <v>492</v>
      </c>
      <c r="M11" s="221" t="s">
        <v>492</v>
      </c>
      <c r="N11" s="221" t="s">
        <v>502</v>
      </c>
      <c r="O11" s="221" t="s">
        <v>492</v>
      </c>
      <c r="P11" s="237"/>
      <c r="Q11" s="222">
        <f t="shared" si="0"/>
        <v>12</v>
      </c>
      <c r="R11" s="223">
        <f t="shared" si="1"/>
        <v>0</v>
      </c>
      <c r="S11" s="245">
        <v>1</v>
      </c>
    </row>
    <row r="12" spans="1:19" ht="34.5" customHeight="1">
      <c r="A12" s="45"/>
      <c r="B12" s="87" t="s">
        <v>449</v>
      </c>
      <c r="C12" s="92" t="s">
        <v>492</v>
      </c>
      <c r="D12" s="92" t="s">
        <v>506</v>
      </c>
      <c r="E12" s="92" t="s">
        <v>492</v>
      </c>
      <c r="F12" s="92" t="s">
        <v>492</v>
      </c>
      <c r="G12" s="92" t="s">
        <v>492</v>
      </c>
      <c r="H12" s="92" t="s">
        <v>494</v>
      </c>
      <c r="I12" s="92" t="s">
        <v>492</v>
      </c>
      <c r="J12" s="92" t="s">
        <v>494</v>
      </c>
      <c r="K12" s="92" t="s">
        <v>493</v>
      </c>
      <c r="L12" s="92"/>
      <c r="M12" s="92" t="s">
        <v>493</v>
      </c>
      <c r="N12" s="92" t="s">
        <v>494</v>
      </c>
      <c r="O12" s="92" t="s">
        <v>506</v>
      </c>
      <c r="P12" s="237"/>
      <c r="Q12" s="222">
        <f t="shared" si="0"/>
        <v>10</v>
      </c>
      <c r="R12" s="223">
        <f t="shared" si="1"/>
        <v>2</v>
      </c>
      <c r="S12" s="245">
        <v>2</v>
      </c>
    </row>
    <row r="13" spans="1:19" ht="34.5" customHeight="1">
      <c r="A13" s="45"/>
      <c r="B13" s="87" t="s">
        <v>420</v>
      </c>
      <c r="C13" s="92" t="s">
        <v>507</v>
      </c>
      <c r="D13" s="92" t="s">
        <v>492</v>
      </c>
      <c r="E13" s="92" t="s">
        <v>492</v>
      </c>
      <c r="F13" s="92" t="s">
        <v>492</v>
      </c>
      <c r="G13" s="92" t="s">
        <v>506</v>
      </c>
      <c r="H13" s="92" t="s">
        <v>493</v>
      </c>
      <c r="I13" s="92" t="s">
        <v>507</v>
      </c>
      <c r="J13" s="92" t="s">
        <v>494</v>
      </c>
      <c r="K13" s="92" t="s">
        <v>493</v>
      </c>
      <c r="L13" s="92" t="s">
        <v>494</v>
      </c>
      <c r="M13" s="92"/>
      <c r="N13" s="92" t="s">
        <v>513</v>
      </c>
      <c r="O13" s="92" t="s">
        <v>502</v>
      </c>
      <c r="P13" s="237"/>
      <c r="Q13" s="222">
        <f t="shared" si="0"/>
        <v>7</v>
      </c>
      <c r="R13" s="223">
        <f t="shared" si="1"/>
        <v>5</v>
      </c>
      <c r="S13" s="245">
        <v>6</v>
      </c>
    </row>
    <row r="14" spans="1:19" ht="34.5" customHeight="1">
      <c r="A14" s="45"/>
      <c r="B14" s="87" t="s">
        <v>426</v>
      </c>
      <c r="C14" s="92" t="s">
        <v>493</v>
      </c>
      <c r="D14" s="92" t="s">
        <v>492</v>
      </c>
      <c r="E14" s="92" t="s">
        <v>492</v>
      </c>
      <c r="F14" s="92" t="s">
        <v>492</v>
      </c>
      <c r="G14" s="92" t="s">
        <v>494</v>
      </c>
      <c r="H14" s="92" t="s">
        <v>493</v>
      </c>
      <c r="I14" s="92" t="s">
        <v>513</v>
      </c>
      <c r="J14" s="92" t="s">
        <v>505</v>
      </c>
      <c r="K14" s="92" t="s">
        <v>505</v>
      </c>
      <c r="L14" s="92" t="s">
        <v>493</v>
      </c>
      <c r="M14" s="92" t="s">
        <v>494</v>
      </c>
      <c r="N14" s="92"/>
      <c r="O14" s="92" t="s">
        <v>492</v>
      </c>
      <c r="P14" s="237"/>
      <c r="Q14" s="222">
        <f t="shared" si="0"/>
        <v>6</v>
      </c>
      <c r="R14" s="223">
        <f t="shared" si="1"/>
        <v>6</v>
      </c>
      <c r="S14" s="245"/>
    </row>
    <row r="15" spans="1:21" ht="34.5" customHeight="1">
      <c r="A15" s="45"/>
      <c r="B15" s="87" t="s">
        <v>427</v>
      </c>
      <c r="C15" s="92" t="s">
        <v>505</v>
      </c>
      <c r="D15" s="92" t="s">
        <v>493</v>
      </c>
      <c r="E15" s="92" t="s">
        <v>513</v>
      </c>
      <c r="F15" s="92" t="s">
        <v>494</v>
      </c>
      <c r="G15" s="92" t="s">
        <v>492</v>
      </c>
      <c r="H15" s="92" t="s">
        <v>493</v>
      </c>
      <c r="I15" s="92" t="s">
        <v>493</v>
      </c>
      <c r="J15" s="92" t="s">
        <v>507</v>
      </c>
      <c r="K15" s="92" t="s">
        <v>505</v>
      </c>
      <c r="L15" s="92" t="s">
        <v>493</v>
      </c>
      <c r="M15" s="92" t="s">
        <v>505</v>
      </c>
      <c r="N15" s="92" t="s">
        <v>513</v>
      </c>
      <c r="O15" s="92"/>
      <c r="P15" s="237"/>
      <c r="Q15" s="222">
        <f t="shared" si="0"/>
        <v>2</v>
      </c>
      <c r="R15" s="223">
        <f t="shared" si="1"/>
        <v>10</v>
      </c>
      <c r="S15" s="245"/>
      <c r="T15" s="79"/>
      <c r="U15" s="79"/>
    </row>
    <row r="16" spans="1:19" ht="34.5" customHeight="1" thickBot="1">
      <c r="A16" s="45"/>
      <c r="B16" s="215" t="s">
        <v>428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7"/>
      <c r="Q16" s="218">
        <f t="shared" si="0"/>
        <v>0</v>
      </c>
      <c r="R16" s="219">
        <f t="shared" si="1"/>
        <v>0</v>
      </c>
      <c r="S16" s="220"/>
    </row>
    <row r="17" ht="30" customHeight="1"/>
    <row r="18" spans="6:37" ht="30" customHeight="1">
      <c r="F18" s="352" t="s">
        <v>451</v>
      </c>
      <c r="G18" s="352"/>
      <c r="H18" s="352"/>
      <c r="I18" s="352"/>
      <c r="J18" s="352"/>
      <c r="K18" s="352"/>
      <c r="L18" s="352"/>
      <c r="M18" s="352"/>
      <c r="N18" s="352" t="s">
        <v>452</v>
      </c>
      <c r="O18" s="352"/>
      <c r="P18" s="352"/>
      <c r="Q18" s="352"/>
      <c r="R18" s="352"/>
      <c r="V18" s="79"/>
      <c r="W18" s="79"/>
      <c r="X18" s="79"/>
      <c r="Y18" s="79"/>
      <c r="AA18" s="1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</row>
    <row r="19" spans="3:37" ht="30" customHeight="1">
      <c r="C19" s="351" t="s">
        <v>453</v>
      </c>
      <c r="D19" s="351"/>
      <c r="E19" s="351"/>
      <c r="F19" s="45" t="s">
        <v>541</v>
      </c>
      <c r="G19" s="45"/>
      <c r="H19" s="45"/>
      <c r="I19" s="45"/>
      <c r="J19" s="45"/>
      <c r="K19" s="45"/>
      <c r="L19" s="347" t="s">
        <v>542</v>
      </c>
      <c r="M19" s="347"/>
      <c r="N19" s="347"/>
      <c r="O19" s="347"/>
      <c r="P19" s="347"/>
      <c r="Q19" s="347"/>
      <c r="R19" s="347"/>
      <c r="S19" s="45"/>
      <c r="T19" s="45"/>
      <c r="AA19" s="1"/>
      <c r="AE19" s="351"/>
      <c r="AF19" s="351"/>
      <c r="AG19" s="351"/>
      <c r="AH19" s="346"/>
      <c r="AI19" s="346"/>
      <c r="AJ19" s="346"/>
      <c r="AK19" s="346"/>
    </row>
    <row r="20" spans="2:39" ht="30" customHeight="1">
      <c r="B20" s="82"/>
      <c r="C20" s="353" t="s">
        <v>454</v>
      </c>
      <c r="D20" s="353"/>
      <c r="E20" s="353"/>
      <c r="F20" s="160" t="s">
        <v>547</v>
      </c>
      <c r="G20" s="160"/>
      <c r="H20" s="160"/>
      <c r="I20" s="160"/>
      <c r="J20" s="160"/>
      <c r="K20" s="160"/>
      <c r="L20" s="347" t="s">
        <v>542</v>
      </c>
      <c r="M20" s="347"/>
      <c r="N20" s="347"/>
      <c r="O20" s="347"/>
      <c r="P20" s="347"/>
      <c r="Q20" s="347"/>
      <c r="R20" s="347"/>
      <c r="V20" s="80"/>
      <c r="W20" s="45"/>
      <c r="X20" s="45"/>
      <c r="Y20" s="45"/>
      <c r="AA20" s="79"/>
      <c r="AE20" s="351"/>
      <c r="AF20" s="351"/>
      <c r="AG20" s="351"/>
      <c r="AH20" s="346"/>
      <c r="AI20" s="346"/>
      <c r="AJ20" s="346"/>
      <c r="AK20" s="346"/>
      <c r="AL20" s="79"/>
      <c r="AM20" s="79"/>
    </row>
    <row r="21" spans="2:37" ht="30" customHeight="1">
      <c r="B21" s="82"/>
      <c r="C21" s="353" t="s">
        <v>455</v>
      </c>
      <c r="D21" s="353"/>
      <c r="E21" s="353"/>
      <c r="F21" s="160" t="s">
        <v>384</v>
      </c>
      <c r="G21" s="160"/>
      <c r="H21" s="160"/>
      <c r="I21" s="160"/>
      <c r="J21" s="160"/>
      <c r="K21" s="160"/>
      <c r="L21" s="347" t="s">
        <v>542</v>
      </c>
      <c r="M21" s="347"/>
      <c r="N21" s="347"/>
      <c r="O21" s="347"/>
      <c r="P21" s="347"/>
      <c r="Q21" s="347"/>
      <c r="R21" s="347"/>
      <c r="U21" s="81"/>
      <c r="V21" s="81"/>
      <c r="W21" s="45"/>
      <c r="X21" s="45"/>
      <c r="Y21" s="45"/>
      <c r="AA21" s="1"/>
      <c r="AE21" s="351"/>
      <c r="AF21" s="351"/>
      <c r="AG21" s="351"/>
      <c r="AH21" s="346"/>
      <c r="AI21" s="346"/>
      <c r="AJ21" s="346"/>
      <c r="AK21" s="346"/>
    </row>
    <row r="22" spans="2:39" ht="30" customHeight="1">
      <c r="B22" s="82"/>
      <c r="C22" s="354" t="s">
        <v>456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U22" s="81"/>
      <c r="V22" s="81"/>
      <c r="W22" s="45"/>
      <c r="X22" s="45"/>
      <c r="Y22" s="45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</row>
    <row r="23" spans="2:25" ht="34.5" customHeight="1">
      <c r="B23" s="82"/>
      <c r="U23" s="81"/>
      <c r="V23" s="81"/>
      <c r="W23" s="45"/>
      <c r="X23" s="45"/>
      <c r="Y23" s="45"/>
    </row>
    <row r="25" spans="12:19" ht="13.5">
      <c r="L25" s="91"/>
      <c r="M25" s="91"/>
      <c r="N25" s="91"/>
      <c r="O25" s="91"/>
      <c r="P25" s="91"/>
      <c r="Q25" s="91"/>
      <c r="R25" s="91"/>
      <c r="S25" s="91"/>
    </row>
    <row r="26" spans="12:19" ht="13.5">
      <c r="L26" s="91"/>
      <c r="M26" s="91"/>
      <c r="N26" s="91"/>
      <c r="O26" s="91"/>
      <c r="P26" s="91"/>
      <c r="Q26" s="91"/>
      <c r="R26" s="91"/>
      <c r="S26" s="91"/>
    </row>
  </sheetData>
  <sheetProtection/>
  <mergeCells count="20">
    <mergeCell ref="C20:E20"/>
    <mergeCell ref="C21:E21"/>
    <mergeCell ref="L20:R20"/>
    <mergeCell ref="L21:R21"/>
    <mergeCell ref="C22:S22"/>
    <mergeCell ref="AH21:AK21"/>
    <mergeCell ref="AE20:AG20"/>
    <mergeCell ref="AE21:AG21"/>
    <mergeCell ref="AA22:AM22"/>
    <mergeCell ref="AH20:AK20"/>
    <mergeCell ref="AH19:AK19"/>
    <mergeCell ref="L19:R19"/>
    <mergeCell ref="B1:Y1"/>
    <mergeCell ref="AB18:AD18"/>
    <mergeCell ref="AE18:AG18"/>
    <mergeCell ref="C19:E19"/>
    <mergeCell ref="AE19:AG19"/>
    <mergeCell ref="F18:M18"/>
    <mergeCell ref="N18:R18"/>
    <mergeCell ref="AH18:AK1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S64" sqref="S64"/>
    </sheetView>
  </sheetViews>
  <sheetFormatPr defaultColWidth="9.00390625" defaultRowHeight="13.5"/>
  <cols>
    <col min="1" max="1" width="2.75390625" style="0" customWidth="1"/>
    <col min="2" max="5" width="3.75390625" style="0" customWidth="1"/>
    <col min="6" max="6" width="2.50390625" style="0" customWidth="1"/>
    <col min="7" max="12" width="3.75390625" style="0" customWidth="1"/>
    <col min="13" max="13" width="23.125" style="0" customWidth="1"/>
    <col min="14" max="21" width="3.75390625" style="0" customWidth="1"/>
    <col min="22" max="33" width="3.25390625" style="0" customWidth="1"/>
  </cols>
  <sheetData>
    <row r="4" ht="72" customHeight="1"/>
    <row r="5" ht="95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B73">
      <selection activeCell="E91" sqref="E1:E91"/>
    </sheetView>
  </sheetViews>
  <sheetFormatPr defaultColWidth="9.00390625" defaultRowHeight="13.5"/>
  <cols>
    <col min="2" max="2" width="20.00390625" style="0" bestFit="1" customWidth="1"/>
    <col min="3" max="3" width="12.875" style="0" bestFit="1" customWidth="1"/>
    <col min="5" max="5" width="8.875" style="0" customWidth="1"/>
    <col min="6" max="6" width="12.875" style="0" bestFit="1" customWidth="1"/>
    <col min="9" max="9" width="12.875" style="0" bestFit="1" customWidth="1"/>
    <col min="12" max="12" width="20.00390625" style="0" bestFit="1" customWidth="1"/>
    <col min="13" max="13" width="12.875" style="0" bestFit="1" customWidth="1"/>
    <col min="14" max="14" width="20.00390625" style="0" bestFit="1" customWidth="1"/>
    <col min="15" max="15" width="10.75390625" style="0" bestFit="1" customWidth="1"/>
  </cols>
  <sheetData>
    <row r="1" spans="1:11" ht="13.5">
      <c r="A1">
        <v>1</v>
      </c>
      <c r="B1" t="s">
        <v>196</v>
      </c>
      <c r="C1" t="s">
        <v>468</v>
      </c>
      <c r="E1" s="164">
        <v>1</v>
      </c>
      <c r="F1" s="170" t="s">
        <v>196</v>
      </c>
      <c r="G1" s="170" t="s">
        <v>468</v>
      </c>
      <c r="H1" s="170" t="s">
        <v>294</v>
      </c>
      <c r="I1" s="171" t="s">
        <v>466</v>
      </c>
      <c r="K1" s="164">
        <v>1</v>
      </c>
    </row>
    <row r="2" spans="1:11" ht="13.5">
      <c r="A2">
        <v>2</v>
      </c>
      <c r="B2" t="s">
        <v>196</v>
      </c>
      <c r="C2" t="s">
        <v>457</v>
      </c>
      <c r="E2" s="165">
        <v>2</v>
      </c>
      <c r="F2" s="172" t="s">
        <v>196</v>
      </c>
      <c r="G2" s="172" t="s">
        <v>457</v>
      </c>
      <c r="H2" s="172" t="s">
        <v>294</v>
      </c>
      <c r="I2" s="173" t="s">
        <v>464</v>
      </c>
      <c r="K2" s="165">
        <v>2</v>
      </c>
    </row>
    <row r="3" spans="1:11" ht="13.5">
      <c r="A3">
        <v>3</v>
      </c>
      <c r="B3" t="s">
        <v>196</v>
      </c>
      <c r="C3" t="s">
        <v>381</v>
      </c>
      <c r="E3" s="165">
        <v>3</v>
      </c>
      <c r="F3" s="172" t="s">
        <v>196</v>
      </c>
      <c r="G3" s="172" t="s">
        <v>381</v>
      </c>
      <c r="H3" s="174" t="s">
        <v>294</v>
      </c>
      <c r="I3" s="175" t="s">
        <v>467</v>
      </c>
      <c r="K3" s="165">
        <v>3</v>
      </c>
    </row>
    <row r="4" spans="1:11" ht="13.5">
      <c r="A4">
        <v>4</v>
      </c>
      <c r="B4" t="s">
        <v>196</v>
      </c>
      <c r="C4" t="s">
        <v>458</v>
      </c>
      <c r="E4" s="165">
        <v>4</v>
      </c>
      <c r="F4" s="172" t="s">
        <v>196</v>
      </c>
      <c r="G4" s="172" t="s">
        <v>458</v>
      </c>
      <c r="H4" s="172" t="s">
        <v>196</v>
      </c>
      <c r="I4" s="173" t="s">
        <v>460</v>
      </c>
      <c r="K4" s="165">
        <v>4</v>
      </c>
    </row>
    <row r="5" spans="1:11" ht="13.5">
      <c r="A5">
        <v>5</v>
      </c>
      <c r="B5" t="s">
        <v>196</v>
      </c>
      <c r="C5" t="s">
        <v>459</v>
      </c>
      <c r="E5" s="165">
        <v>5</v>
      </c>
      <c r="F5" s="172" t="s">
        <v>196</v>
      </c>
      <c r="G5" s="172" t="s">
        <v>459</v>
      </c>
      <c r="H5" s="172" t="s">
        <v>196</v>
      </c>
      <c r="I5" s="173" t="s">
        <v>462</v>
      </c>
      <c r="K5" s="165">
        <v>5</v>
      </c>
    </row>
    <row r="6" spans="1:11" ht="13.5">
      <c r="A6">
        <v>6</v>
      </c>
      <c r="B6" t="s">
        <v>196</v>
      </c>
      <c r="C6" t="s">
        <v>460</v>
      </c>
      <c r="E6" s="165">
        <v>6</v>
      </c>
      <c r="F6" s="172" t="s">
        <v>196</v>
      </c>
      <c r="G6" s="172" t="s">
        <v>461</v>
      </c>
      <c r="H6" s="172" t="s">
        <v>294</v>
      </c>
      <c r="I6" s="173" t="s">
        <v>465</v>
      </c>
      <c r="K6" s="165">
        <v>6</v>
      </c>
    </row>
    <row r="7" spans="1:11" ht="14.25" thickBot="1">
      <c r="A7">
        <v>7</v>
      </c>
      <c r="B7" t="s">
        <v>196</v>
      </c>
      <c r="C7" t="s">
        <v>461</v>
      </c>
      <c r="E7" s="166">
        <v>7</v>
      </c>
      <c r="F7" s="176" t="s">
        <v>294</v>
      </c>
      <c r="G7" s="176" t="s">
        <v>411</v>
      </c>
      <c r="H7" s="176" t="s">
        <v>294</v>
      </c>
      <c r="I7" s="177" t="s">
        <v>463</v>
      </c>
      <c r="K7" s="166">
        <v>7</v>
      </c>
    </row>
    <row r="8" spans="1:11" ht="13.5">
      <c r="A8">
        <v>8</v>
      </c>
      <c r="B8" t="s">
        <v>196</v>
      </c>
      <c r="C8" t="s">
        <v>462</v>
      </c>
      <c r="E8" s="164">
        <v>8</v>
      </c>
      <c r="F8" s="162" t="s">
        <v>294</v>
      </c>
      <c r="G8" s="162" t="s">
        <v>466</v>
      </c>
      <c r="H8" s="163" t="s">
        <v>294</v>
      </c>
      <c r="I8" s="163" t="s">
        <v>467</v>
      </c>
      <c r="K8" s="164">
        <v>8</v>
      </c>
    </row>
    <row r="9" spans="1:11" ht="13.5">
      <c r="A9">
        <v>9</v>
      </c>
      <c r="B9" t="s">
        <v>294</v>
      </c>
      <c r="C9" t="s">
        <v>411</v>
      </c>
      <c r="E9" s="165">
        <v>9</v>
      </c>
      <c r="F9" s="162" t="s">
        <v>196</v>
      </c>
      <c r="G9" s="162" t="s">
        <v>457</v>
      </c>
      <c r="H9" s="162" t="s">
        <v>196</v>
      </c>
      <c r="I9" s="162" t="s">
        <v>460</v>
      </c>
      <c r="K9" s="165">
        <v>9</v>
      </c>
    </row>
    <row r="10" spans="1:11" ht="13.5">
      <c r="A10">
        <v>10</v>
      </c>
      <c r="B10" t="s">
        <v>294</v>
      </c>
      <c r="C10" t="s">
        <v>463</v>
      </c>
      <c r="E10" s="165">
        <v>10</v>
      </c>
      <c r="F10" s="162" t="s">
        <v>196</v>
      </c>
      <c r="G10" s="162" t="s">
        <v>459</v>
      </c>
      <c r="H10" s="162" t="s">
        <v>196</v>
      </c>
      <c r="I10" s="162" t="s">
        <v>468</v>
      </c>
      <c r="K10" s="165">
        <v>10</v>
      </c>
    </row>
    <row r="11" spans="1:11" ht="13.5">
      <c r="A11">
        <v>11</v>
      </c>
      <c r="B11" t="s">
        <v>294</v>
      </c>
      <c r="C11" t="s">
        <v>464</v>
      </c>
      <c r="E11" s="165">
        <v>11</v>
      </c>
      <c r="F11" s="162" t="s">
        <v>196</v>
      </c>
      <c r="G11" s="162" t="s">
        <v>381</v>
      </c>
      <c r="H11" s="162" t="s">
        <v>196</v>
      </c>
      <c r="I11" s="162" t="s">
        <v>462</v>
      </c>
      <c r="K11" s="165">
        <v>11</v>
      </c>
    </row>
    <row r="12" spans="1:11" ht="13.5">
      <c r="A12">
        <v>12</v>
      </c>
      <c r="B12" t="s">
        <v>294</v>
      </c>
      <c r="C12" t="s">
        <v>465</v>
      </c>
      <c r="E12" s="165">
        <v>12</v>
      </c>
      <c r="F12" s="162" t="s">
        <v>294</v>
      </c>
      <c r="G12" s="162" t="s">
        <v>411</v>
      </c>
      <c r="H12" s="162" t="s">
        <v>196</v>
      </c>
      <c r="I12" s="162" t="s">
        <v>458</v>
      </c>
      <c r="K12" s="165">
        <v>12</v>
      </c>
    </row>
    <row r="13" spans="1:11" ht="13.5">
      <c r="A13">
        <v>13</v>
      </c>
      <c r="B13" t="s">
        <v>294</v>
      </c>
      <c r="C13" t="s">
        <v>466</v>
      </c>
      <c r="E13" s="165">
        <v>13</v>
      </c>
      <c r="F13" s="162" t="s">
        <v>196</v>
      </c>
      <c r="G13" s="162" t="s">
        <v>461</v>
      </c>
      <c r="H13" s="163" t="s">
        <v>294</v>
      </c>
      <c r="I13" s="163" t="s">
        <v>467</v>
      </c>
      <c r="K13" s="165">
        <v>13</v>
      </c>
    </row>
    <row r="14" spans="1:11" ht="14.25" thickBot="1">
      <c r="A14">
        <v>14</v>
      </c>
      <c r="B14" t="s">
        <v>294</v>
      </c>
      <c r="C14" t="s">
        <v>467</v>
      </c>
      <c r="E14" s="166">
        <v>14</v>
      </c>
      <c r="F14" s="162" t="s">
        <v>294</v>
      </c>
      <c r="G14" s="162" t="s">
        <v>463</v>
      </c>
      <c r="H14" s="162" t="s">
        <v>294</v>
      </c>
      <c r="I14" s="162" t="s">
        <v>464</v>
      </c>
      <c r="K14" s="166">
        <v>14</v>
      </c>
    </row>
    <row r="15" spans="5:11" ht="13.5">
      <c r="E15" s="165">
        <v>15</v>
      </c>
      <c r="F15" s="162" t="s">
        <v>196</v>
      </c>
      <c r="G15" s="162" t="s">
        <v>460</v>
      </c>
      <c r="H15" s="162" t="s">
        <v>196</v>
      </c>
      <c r="I15" s="162" t="s">
        <v>468</v>
      </c>
      <c r="K15" s="165">
        <v>15</v>
      </c>
    </row>
    <row r="16" spans="5:11" ht="13.5">
      <c r="E16" s="165">
        <v>16</v>
      </c>
      <c r="F16" s="162" t="s">
        <v>196</v>
      </c>
      <c r="G16" s="162" t="s">
        <v>459</v>
      </c>
      <c r="H16" s="162" t="s">
        <v>196</v>
      </c>
      <c r="I16" s="162" t="s">
        <v>457</v>
      </c>
      <c r="K16" s="165">
        <v>16</v>
      </c>
    </row>
    <row r="17" spans="5:11" ht="13.5">
      <c r="E17" s="165">
        <v>17</v>
      </c>
      <c r="F17" s="162" t="s">
        <v>196</v>
      </c>
      <c r="G17" s="162" t="s">
        <v>461</v>
      </c>
      <c r="H17" s="162" t="s">
        <v>196</v>
      </c>
      <c r="I17" s="162" t="s">
        <v>381</v>
      </c>
      <c r="K17" s="165">
        <v>17</v>
      </c>
    </row>
    <row r="18" spans="5:11" ht="13.5">
      <c r="E18" s="165">
        <v>18</v>
      </c>
      <c r="F18" s="162" t="s">
        <v>196</v>
      </c>
      <c r="G18" s="162" t="s">
        <v>462</v>
      </c>
      <c r="H18" s="162" t="s">
        <v>196</v>
      </c>
      <c r="I18" s="162" t="s">
        <v>458</v>
      </c>
      <c r="K18" s="165">
        <v>18</v>
      </c>
    </row>
    <row r="19" spans="5:11" ht="13.5">
      <c r="E19" s="165">
        <v>19</v>
      </c>
      <c r="F19" s="162" t="s">
        <v>294</v>
      </c>
      <c r="G19" s="162" t="s">
        <v>411</v>
      </c>
      <c r="H19" s="162" t="s">
        <v>294</v>
      </c>
      <c r="I19" s="162" t="s">
        <v>466</v>
      </c>
      <c r="K19" s="165">
        <v>19</v>
      </c>
    </row>
    <row r="20" spans="5:11" ht="13.5">
      <c r="E20" s="165">
        <v>20</v>
      </c>
      <c r="F20" s="162" t="s">
        <v>294</v>
      </c>
      <c r="G20" s="162" t="s">
        <v>464</v>
      </c>
      <c r="H20" s="163" t="s">
        <v>294</v>
      </c>
      <c r="I20" s="163" t="s">
        <v>467</v>
      </c>
      <c r="K20" s="165">
        <v>20</v>
      </c>
    </row>
    <row r="21" spans="5:11" ht="14.25" thickBot="1">
      <c r="E21" s="166">
        <v>21</v>
      </c>
      <c r="F21" s="162" t="s">
        <v>196</v>
      </c>
      <c r="G21" s="162" t="s">
        <v>461</v>
      </c>
      <c r="H21" s="162" t="s">
        <v>196</v>
      </c>
      <c r="I21" s="162" t="s">
        <v>468</v>
      </c>
      <c r="K21" s="166">
        <v>21</v>
      </c>
    </row>
    <row r="22" spans="5:11" ht="13.5">
      <c r="E22" s="164">
        <v>22</v>
      </c>
      <c r="F22" s="162" t="s">
        <v>196</v>
      </c>
      <c r="G22" s="162" t="s">
        <v>462</v>
      </c>
      <c r="H22" s="162" t="s">
        <v>196</v>
      </c>
      <c r="I22" s="162" t="s">
        <v>457</v>
      </c>
      <c r="K22" s="164">
        <v>22</v>
      </c>
    </row>
    <row r="23" spans="5:11" ht="13.5">
      <c r="E23" s="165">
        <v>23</v>
      </c>
      <c r="F23" s="162" t="s">
        <v>294</v>
      </c>
      <c r="G23" s="162" t="s">
        <v>463</v>
      </c>
      <c r="H23" s="162" t="s">
        <v>294</v>
      </c>
      <c r="I23" s="162" t="s">
        <v>466</v>
      </c>
      <c r="K23" s="165">
        <v>23</v>
      </c>
    </row>
    <row r="24" spans="5:11" ht="13.5">
      <c r="E24" s="165">
        <v>24</v>
      </c>
      <c r="F24" s="162" t="s">
        <v>196</v>
      </c>
      <c r="G24" s="162" t="s">
        <v>460</v>
      </c>
      <c r="H24" s="162" t="s">
        <v>196</v>
      </c>
      <c r="I24" s="162" t="s">
        <v>381</v>
      </c>
      <c r="K24" s="165">
        <v>24</v>
      </c>
    </row>
    <row r="25" spans="5:11" ht="13.5">
      <c r="E25" s="165">
        <v>25</v>
      </c>
      <c r="F25" s="162" t="s">
        <v>196</v>
      </c>
      <c r="G25" s="162" t="s">
        <v>459</v>
      </c>
      <c r="H25" s="162" t="s">
        <v>196</v>
      </c>
      <c r="I25" s="162" t="s">
        <v>458</v>
      </c>
      <c r="K25" s="165">
        <v>25</v>
      </c>
    </row>
    <row r="26" spans="5:11" ht="13.5">
      <c r="E26" s="165">
        <v>26</v>
      </c>
      <c r="F26" s="162" t="s">
        <v>294</v>
      </c>
      <c r="G26" s="162" t="s">
        <v>411</v>
      </c>
      <c r="H26" s="163" t="s">
        <v>294</v>
      </c>
      <c r="I26" s="163" t="s">
        <v>467</v>
      </c>
      <c r="K26" s="165">
        <v>26</v>
      </c>
    </row>
    <row r="27" spans="5:11" ht="13.5">
      <c r="E27" s="165">
        <v>27</v>
      </c>
      <c r="F27" s="162" t="s">
        <v>196</v>
      </c>
      <c r="G27" s="162" t="s">
        <v>462</v>
      </c>
      <c r="H27" s="162" t="s">
        <v>196</v>
      </c>
      <c r="I27" s="162" t="s">
        <v>468</v>
      </c>
      <c r="K27" s="165">
        <v>27</v>
      </c>
    </row>
    <row r="28" spans="5:11" ht="14.25" thickBot="1">
      <c r="E28" s="166">
        <v>28</v>
      </c>
      <c r="F28" s="162" t="s">
        <v>294</v>
      </c>
      <c r="G28" s="162" t="s">
        <v>463</v>
      </c>
      <c r="H28" s="162" t="s">
        <v>294</v>
      </c>
      <c r="I28" s="162" t="s">
        <v>465</v>
      </c>
      <c r="K28" s="166">
        <v>28</v>
      </c>
    </row>
    <row r="29" spans="5:11" ht="13.5">
      <c r="E29" s="164">
        <v>29</v>
      </c>
      <c r="F29" s="162" t="s">
        <v>196</v>
      </c>
      <c r="G29" s="162" t="s">
        <v>461</v>
      </c>
      <c r="H29" s="162" t="s">
        <v>196</v>
      </c>
      <c r="I29" s="162" t="s">
        <v>457</v>
      </c>
      <c r="K29" s="164">
        <v>29</v>
      </c>
    </row>
    <row r="30" spans="5:11" ht="13.5">
      <c r="E30" s="165">
        <v>30</v>
      </c>
      <c r="F30" s="162" t="s">
        <v>196</v>
      </c>
      <c r="G30" s="162" t="s">
        <v>381</v>
      </c>
      <c r="H30" s="162" t="s">
        <v>294</v>
      </c>
      <c r="I30" s="162" t="s">
        <v>466</v>
      </c>
      <c r="K30" s="165">
        <v>30</v>
      </c>
    </row>
    <row r="31" spans="5:11" ht="13.5">
      <c r="E31" s="165">
        <v>31</v>
      </c>
      <c r="F31" s="162" t="s">
        <v>294</v>
      </c>
      <c r="G31" s="162" t="s">
        <v>464</v>
      </c>
      <c r="H31" s="162" t="s">
        <v>196</v>
      </c>
      <c r="I31" s="162" t="s">
        <v>458</v>
      </c>
      <c r="K31" s="165">
        <v>31</v>
      </c>
    </row>
    <row r="32" spans="5:11" ht="13.5">
      <c r="E32" s="165">
        <v>32</v>
      </c>
      <c r="F32" s="162" t="s">
        <v>196</v>
      </c>
      <c r="G32" s="162" t="s">
        <v>459</v>
      </c>
      <c r="H32" s="162" t="s">
        <v>196</v>
      </c>
      <c r="I32" s="162" t="s">
        <v>460</v>
      </c>
      <c r="K32" s="165">
        <v>32</v>
      </c>
    </row>
    <row r="33" spans="5:11" ht="13.5">
      <c r="E33" s="165">
        <v>33</v>
      </c>
      <c r="F33" s="162" t="s">
        <v>294</v>
      </c>
      <c r="G33" s="162" t="s">
        <v>411</v>
      </c>
      <c r="H33" s="162" t="s">
        <v>294</v>
      </c>
      <c r="I33" s="162" t="s">
        <v>465</v>
      </c>
      <c r="J33" s="167"/>
      <c r="K33" s="165">
        <v>33</v>
      </c>
    </row>
    <row r="34" spans="5:11" ht="13.5">
      <c r="E34" s="165">
        <v>34</v>
      </c>
      <c r="F34" s="162" t="s">
        <v>294</v>
      </c>
      <c r="G34" s="162" t="s">
        <v>463</v>
      </c>
      <c r="H34" s="162" t="s">
        <v>196</v>
      </c>
      <c r="I34" s="162" t="s">
        <v>462</v>
      </c>
      <c r="K34" s="165">
        <v>34</v>
      </c>
    </row>
    <row r="35" spans="5:11" ht="14.25" thickBot="1">
      <c r="E35" s="166">
        <v>35</v>
      </c>
      <c r="F35" s="172" t="s">
        <v>196</v>
      </c>
      <c r="G35" s="172" t="s">
        <v>457</v>
      </c>
      <c r="H35" s="172" t="s">
        <v>294</v>
      </c>
      <c r="I35" s="173" t="s">
        <v>466</v>
      </c>
      <c r="K35" s="166">
        <v>35</v>
      </c>
    </row>
    <row r="36" spans="5:11" ht="13.5">
      <c r="E36" s="164">
        <v>36</v>
      </c>
      <c r="F36" s="172" t="s">
        <v>196</v>
      </c>
      <c r="G36" s="172" t="s">
        <v>381</v>
      </c>
      <c r="H36" s="172" t="s">
        <v>294</v>
      </c>
      <c r="I36" s="173" t="s">
        <v>464</v>
      </c>
      <c r="K36" s="164">
        <v>36</v>
      </c>
    </row>
    <row r="37" spans="5:11" ht="13.5">
      <c r="E37" s="165">
        <v>37</v>
      </c>
      <c r="F37" s="174" t="s">
        <v>294</v>
      </c>
      <c r="G37" s="175" t="s">
        <v>467</v>
      </c>
      <c r="H37" s="172" t="s">
        <v>196</v>
      </c>
      <c r="I37" s="172" t="s">
        <v>458</v>
      </c>
      <c r="K37" s="165">
        <v>37</v>
      </c>
    </row>
    <row r="38" spans="5:11" ht="13.5">
      <c r="E38" s="165">
        <v>38</v>
      </c>
      <c r="F38" s="172" t="s">
        <v>294</v>
      </c>
      <c r="G38" s="173" t="s">
        <v>463</v>
      </c>
      <c r="H38" s="172" t="s">
        <v>196</v>
      </c>
      <c r="I38" s="172" t="s">
        <v>459</v>
      </c>
      <c r="K38" s="165">
        <v>38</v>
      </c>
    </row>
    <row r="39" spans="5:11" ht="14.25" thickBot="1">
      <c r="E39" s="165">
        <v>39</v>
      </c>
      <c r="F39" s="176" t="s">
        <v>294</v>
      </c>
      <c r="G39" s="177" t="s">
        <v>411</v>
      </c>
      <c r="H39" s="176" t="s">
        <v>196</v>
      </c>
      <c r="I39" s="176" t="s">
        <v>461</v>
      </c>
      <c r="K39" s="165">
        <v>39</v>
      </c>
    </row>
    <row r="40" spans="5:11" ht="13.5">
      <c r="E40" s="165">
        <v>40</v>
      </c>
      <c r="F40" s="162" t="s">
        <v>294</v>
      </c>
      <c r="G40" s="162" t="s">
        <v>465</v>
      </c>
      <c r="H40" s="162" t="s">
        <v>294</v>
      </c>
      <c r="I40" s="162" t="s">
        <v>464</v>
      </c>
      <c r="K40" s="165">
        <v>40</v>
      </c>
    </row>
    <row r="41" spans="5:11" ht="14.25" thickBot="1">
      <c r="E41" s="165">
        <v>41</v>
      </c>
      <c r="F41" s="172" t="s">
        <v>196</v>
      </c>
      <c r="G41" s="172" t="s">
        <v>460</v>
      </c>
      <c r="H41" s="172" t="s">
        <v>196</v>
      </c>
      <c r="I41" s="173" t="s">
        <v>462</v>
      </c>
      <c r="K41" s="165">
        <v>41</v>
      </c>
    </row>
    <row r="42" spans="5:11" ht="14.25" thickBot="1">
      <c r="E42" s="166">
        <v>42</v>
      </c>
      <c r="F42" s="170" t="s">
        <v>196</v>
      </c>
      <c r="G42" s="170" t="s">
        <v>468</v>
      </c>
      <c r="H42" s="170" t="s">
        <v>294</v>
      </c>
      <c r="I42" s="171" t="s">
        <v>463</v>
      </c>
      <c r="K42" s="166">
        <v>42</v>
      </c>
    </row>
    <row r="43" spans="5:11" ht="13.5">
      <c r="E43" s="164">
        <v>43</v>
      </c>
      <c r="F43" s="172" t="s">
        <v>196</v>
      </c>
      <c r="G43" s="172" t="s">
        <v>457</v>
      </c>
      <c r="H43" s="172" t="s">
        <v>294</v>
      </c>
      <c r="I43" s="173" t="s">
        <v>411</v>
      </c>
      <c r="K43" s="164">
        <v>43</v>
      </c>
    </row>
    <row r="44" spans="5:11" ht="13.5">
      <c r="E44" s="165">
        <v>44</v>
      </c>
      <c r="F44" s="172" t="s">
        <v>196</v>
      </c>
      <c r="G44" s="172" t="s">
        <v>458</v>
      </c>
      <c r="H44" s="172" t="s">
        <v>196</v>
      </c>
      <c r="I44" s="173" t="s">
        <v>461</v>
      </c>
      <c r="K44" s="165">
        <v>44</v>
      </c>
    </row>
    <row r="45" spans="5:11" ht="13.5">
      <c r="E45" s="165">
        <v>45</v>
      </c>
      <c r="F45" s="172" t="s">
        <v>294</v>
      </c>
      <c r="G45" s="173" t="s">
        <v>465</v>
      </c>
      <c r="H45" s="172" t="s">
        <v>196</v>
      </c>
      <c r="I45" s="172" t="s">
        <v>381</v>
      </c>
      <c r="K45" s="165">
        <v>45</v>
      </c>
    </row>
    <row r="46" spans="5:11" ht="13.5">
      <c r="E46" s="165">
        <v>46</v>
      </c>
      <c r="F46" s="172" t="s">
        <v>196</v>
      </c>
      <c r="G46" s="172" t="s">
        <v>459</v>
      </c>
      <c r="H46" s="172" t="s">
        <v>294</v>
      </c>
      <c r="I46" s="173" t="s">
        <v>464</v>
      </c>
      <c r="K46" s="165">
        <v>46</v>
      </c>
    </row>
    <row r="47" spans="5:11" ht="13.5">
      <c r="E47" s="165">
        <v>47</v>
      </c>
      <c r="F47" s="172" t="s">
        <v>196</v>
      </c>
      <c r="G47" s="172" t="s">
        <v>460</v>
      </c>
      <c r="H47" s="174" t="s">
        <v>294</v>
      </c>
      <c r="I47" s="175" t="s">
        <v>467</v>
      </c>
      <c r="K47" s="165">
        <v>47</v>
      </c>
    </row>
    <row r="48" spans="5:11" ht="14.25" thickBot="1">
      <c r="E48" s="165">
        <v>48</v>
      </c>
      <c r="F48" s="176" t="s">
        <v>196</v>
      </c>
      <c r="G48" s="176" t="s">
        <v>462</v>
      </c>
      <c r="H48" s="176" t="s">
        <v>294</v>
      </c>
      <c r="I48" s="177" t="s">
        <v>466</v>
      </c>
      <c r="K48" s="165">
        <v>48</v>
      </c>
    </row>
    <row r="49" spans="5:11" ht="14.25" thickBot="1">
      <c r="E49" s="166">
        <v>49</v>
      </c>
      <c r="F49" s="170" t="s">
        <v>294</v>
      </c>
      <c r="G49" s="171" t="s">
        <v>465</v>
      </c>
      <c r="H49" s="170" t="s">
        <v>196</v>
      </c>
      <c r="I49" s="170" t="s">
        <v>468</v>
      </c>
      <c r="K49" s="166">
        <v>49</v>
      </c>
    </row>
    <row r="50" spans="5:11" ht="13.5">
      <c r="E50" s="164">
        <v>50</v>
      </c>
      <c r="F50" s="172" t="s">
        <v>196</v>
      </c>
      <c r="G50" s="173" t="s">
        <v>459</v>
      </c>
      <c r="H50" s="172" t="s">
        <v>196</v>
      </c>
      <c r="I50" s="172" t="s">
        <v>381</v>
      </c>
      <c r="K50" s="164">
        <v>50</v>
      </c>
    </row>
    <row r="51" spans="5:11" ht="13.5">
      <c r="E51" s="165">
        <v>51</v>
      </c>
      <c r="F51" s="172" t="s">
        <v>196</v>
      </c>
      <c r="G51" s="172" t="s">
        <v>457</v>
      </c>
      <c r="H51" s="174" t="s">
        <v>294</v>
      </c>
      <c r="I51" s="175" t="s">
        <v>467</v>
      </c>
      <c r="K51" s="165">
        <v>51</v>
      </c>
    </row>
    <row r="52" spans="5:11" ht="13.5">
      <c r="E52" s="165">
        <v>52</v>
      </c>
      <c r="F52" s="172" t="s">
        <v>196</v>
      </c>
      <c r="G52" s="172" t="s">
        <v>458</v>
      </c>
      <c r="H52" s="172" t="s">
        <v>294</v>
      </c>
      <c r="I52" s="173" t="s">
        <v>463</v>
      </c>
      <c r="K52" s="165">
        <v>52</v>
      </c>
    </row>
    <row r="53" spans="5:11" ht="14.25" thickBot="1">
      <c r="E53" s="165">
        <v>53</v>
      </c>
      <c r="F53" s="172" t="s">
        <v>196</v>
      </c>
      <c r="G53" s="172" t="s">
        <v>460</v>
      </c>
      <c r="H53" s="172" t="s">
        <v>294</v>
      </c>
      <c r="I53" s="173" t="s">
        <v>464</v>
      </c>
      <c r="K53" s="165">
        <v>53</v>
      </c>
    </row>
    <row r="54" spans="5:11" ht="13.5">
      <c r="E54" s="165">
        <v>54</v>
      </c>
      <c r="F54" s="170" t="s">
        <v>294</v>
      </c>
      <c r="G54" s="171" t="s">
        <v>411</v>
      </c>
      <c r="H54" s="170" t="s">
        <v>196</v>
      </c>
      <c r="I54" s="170" t="s">
        <v>468</v>
      </c>
      <c r="K54" s="165">
        <v>54</v>
      </c>
    </row>
    <row r="55" spans="5:11" ht="13.5">
      <c r="E55" s="165">
        <v>55</v>
      </c>
      <c r="F55" s="172" t="s">
        <v>196</v>
      </c>
      <c r="G55" s="172" t="s">
        <v>461</v>
      </c>
      <c r="H55" s="172" t="s">
        <v>294</v>
      </c>
      <c r="I55" s="173" t="s">
        <v>466</v>
      </c>
      <c r="K55" s="165">
        <v>55</v>
      </c>
    </row>
    <row r="56" spans="5:11" ht="14.25" thickBot="1">
      <c r="E56" s="166">
        <v>56</v>
      </c>
      <c r="F56" s="176" t="s">
        <v>294</v>
      </c>
      <c r="G56" s="177" t="s">
        <v>465</v>
      </c>
      <c r="H56" s="176" t="s">
        <v>196</v>
      </c>
      <c r="I56" s="176" t="s">
        <v>462</v>
      </c>
      <c r="K56" s="166">
        <v>56</v>
      </c>
    </row>
    <row r="57" spans="5:11" ht="13.5">
      <c r="E57" s="164">
        <v>57</v>
      </c>
      <c r="F57" s="172" t="s">
        <v>196</v>
      </c>
      <c r="G57" s="172" t="s">
        <v>457</v>
      </c>
      <c r="H57" s="172" t="s">
        <v>294</v>
      </c>
      <c r="I57" s="173" t="s">
        <v>463</v>
      </c>
      <c r="K57" s="164">
        <v>57</v>
      </c>
    </row>
    <row r="58" spans="5:11" ht="14.25" thickBot="1">
      <c r="E58" s="165">
        <v>58</v>
      </c>
      <c r="F58" s="172" t="s">
        <v>294</v>
      </c>
      <c r="G58" s="173" t="s">
        <v>411</v>
      </c>
      <c r="H58" s="172" t="s">
        <v>196</v>
      </c>
      <c r="I58" s="172" t="s">
        <v>381</v>
      </c>
      <c r="K58" s="165">
        <v>58</v>
      </c>
    </row>
    <row r="59" spans="5:11" ht="13.5">
      <c r="E59" s="165">
        <v>59</v>
      </c>
      <c r="F59" s="170" t="s">
        <v>294</v>
      </c>
      <c r="G59" s="171" t="s">
        <v>464</v>
      </c>
      <c r="H59" s="170" t="s">
        <v>196</v>
      </c>
      <c r="I59" s="170" t="s">
        <v>468</v>
      </c>
      <c r="K59" s="165">
        <v>59</v>
      </c>
    </row>
    <row r="60" spans="5:11" ht="13.5">
      <c r="E60" s="165">
        <v>60</v>
      </c>
      <c r="F60" s="172" t="s">
        <v>196</v>
      </c>
      <c r="G60" s="172" t="s">
        <v>458</v>
      </c>
      <c r="H60" s="172" t="s">
        <v>294</v>
      </c>
      <c r="I60" s="173" t="s">
        <v>465</v>
      </c>
      <c r="K60" s="165">
        <v>60</v>
      </c>
    </row>
    <row r="61" spans="5:11" ht="13.5">
      <c r="E61" s="165">
        <v>61</v>
      </c>
      <c r="F61" s="172" t="s">
        <v>196</v>
      </c>
      <c r="G61" s="173" t="s">
        <v>461</v>
      </c>
      <c r="H61" s="172" t="s">
        <v>196</v>
      </c>
      <c r="I61" s="172" t="s">
        <v>459</v>
      </c>
      <c r="K61" s="165">
        <v>61</v>
      </c>
    </row>
    <row r="62" spans="5:11" ht="13.5">
      <c r="E62" s="165">
        <v>62</v>
      </c>
      <c r="F62" s="172" t="s">
        <v>196</v>
      </c>
      <c r="G62" s="172" t="s">
        <v>460</v>
      </c>
      <c r="H62" s="172" t="s">
        <v>294</v>
      </c>
      <c r="I62" s="173" t="s">
        <v>466</v>
      </c>
      <c r="K62" s="165">
        <v>62</v>
      </c>
    </row>
    <row r="63" spans="5:11" ht="14.25" thickBot="1">
      <c r="E63" s="166">
        <v>63</v>
      </c>
      <c r="F63" s="176" t="s">
        <v>196</v>
      </c>
      <c r="G63" s="176" t="s">
        <v>462</v>
      </c>
      <c r="H63" s="178" t="s">
        <v>294</v>
      </c>
      <c r="I63" s="179" t="s">
        <v>467</v>
      </c>
      <c r="K63" s="166">
        <v>63</v>
      </c>
    </row>
    <row r="64" spans="5:11" ht="13.5">
      <c r="E64" s="164">
        <v>64</v>
      </c>
      <c r="F64" s="162" t="s">
        <v>196</v>
      </c>
      <c r="G64" s="162" t="s">
        <v>457</v>
      </c>
      <c r="H64" s="162" t="s">
        <v>196</v>
      </c>
      <c r="I64" s="162" t="s">
        <v>468</v>
      </c>
      <c r="K64" s="164">
        <v>64</v>
      </c>
    </row>
    <row r="65" spans="5:11" ht="13.5">
      <c r="E65" s="165">
        <v>65</v>
      </c>
      <c r="F65" s="162" t="s">
        <v>196</v>
      </c>
      <c r="G65" s="162" t="s">
        <v>458</v>
      </c>
      <c r="H65" s="162" t="s">
        <v>196</v>
      </c>
      <c r="I65" s="162" t="s">
        <v>381</v>
      </c>
      <c r="K65" s="165">
        <v>65</v>
      </c>
    </row>
    <row r="66" spans="5:11" ht="13.5">
      <c r="E66" s="165">
        <v>66</v>
      </c>
      <c r="F66" s="162" t="s">
        <v>196</v>
      </c>
      <c r="G66" s="162" t="s">
        <v>459</v>
      </c>
      <c r="H66" s="163" t="s">
        <v>294</v>
      </c>
      <c r="I66" s="163" t="s">
        <v>467</v>
      </c>
      <c r="J66" s="168"/>
      <c r="K66" s="165">
        <v>66</v>
      </c>
    </row>
    <row r="67" spans="5:11" ht="13.5">
      <c r="E67" s="165">
        <v>67</v>
      </c>
      <c r="F67" s="162" t="s">
        <v>196</v>
      </c>
      <c r="G67" s="162" t="s">
        <v>460</v>
      </c>
      <c r="H67" s="162" t="s">
        <v>294</v>
      </c>
      <c r="I67" s="162" t="s">
        <v>463</v>
      </c>
      <c r="K67" s="165">
        <v>67</v>
      </c>
    </row>
    <row r="68" spans="5:11" ht="13.5">
      <c r="E68" s="165">
        <v>68</v>
      </c>
      <c r="F68" s="162" t="s">
        <v>196</v>
      </c>
      <c r="G68" s="162" t="s">
        <v>461</v>
      </c>
      <c r="H68" s="162" t="s">
        <v>294</v>
      </c>
      <c r="I68" s="162" t="s">
        <v>464</v>
      </c>
      <c r="K68" s="165">
        <v>68</v>
      </c>
    </row>
    <row r="69" spans="5:11" ht="13.5">
      <c r="E69" s="165">
        <v>69</v>
      </c>
      <c r="F69" s="162" t="s">
        <v>294</v>
      </c>
      <c r="G69" s="162" t="s">
        <v>411</v>
      </c>
      <c r="H69" s="162" t="s">
        <v>196</v>
      </c>
      <c r="I69" s="162" t="s">
        <v>462</v>
      </c>
      <c r="K69" s="165">
        <v>69</v>
      </c>
    </row>
    <row r="70" spans="5:11" ht="14.25" thickBot="1">
      <c r="E70" s="166">
        <v>70</v>
      </c>
      <c r="F70" s="162" t="s">
        <v>294</v>
      </c>
      <c r="G70" s="162" t="s">
        <v>465</v>
      </c>
      <c r="H70" s="162" t="s">
        <v>294</v>
      </c>
      <c r="I70" s="162" t="s">
        <v>466</v>
      </c>
      <c r="K70" s="166">
        <v>70</v>
      </c>
    </row>
    <row r="71" spans="5:11" ht="14.25" thickBot="1">
      <c r="E71" s="164">
        <v>71</v>
      </c>
      <c r="F71" s="172" t="s">
        <v>196</v>
      </c>
      <c r="G71" s="173" t="s">
        <v>458</v>
      </c>
      <c r="H71" s="172" t="s">
        <v>196</v>
      </c>
      <c r="I71" s="172" t="s">
        <v>457</v>
      </c>
      <c r="K71" s="164">
        <v>71</v>
      </c>
    </row>
    <row r="72" spans="5:11" ht="13.5">
      <c r="E72" s="165">
        <v>72</v>
      </c>
      <c r="F72" s="170" t="s">
        <v>196</v>
      </c>
      <c r="G72" s="170" t="s">
        <v>468</v>
      </c>
      <c r="H72" s="170" t="s">
        <v>196</v>
      </c>
      <c r="I72" s="171" t="s">
        <v>381</v>
      </c>
      <c r="K72" s="165">
        <v>72</v>
      </c>
    </row>
    <row r="73" spans="5:11" ht="13.5">
      <c r="E73" s="165">
        <v>73</v>
      </c>
      <c r="F73" s="172" t="s">
        <v>196</v>
      </c>
      <c r="G73" s="172" t="s">
        <v>459</v>
      </c>
      <c r="H73" s="172" t="s">
        <v>294</v>
      </c>
      <c r="I73" s="173" t="s">
        <v>466</v>
      </c>
      <c r="K73" s="165">
        <v>73</v>
      </c>
    </row>
    <row r="74" spans="5:11" ht="13.5">
      <c r="E74" s="165">
        <v>74</v>
      </c>
      <c r="F74" s="172" t="s">
        <v>294</v>
      </c>
      <c r="G74" s="173" t="s">
        <v>465</v>
      </c>
      <c r="H74" s="172" t="s">
        <v>196</v>
      </c>
      <c r="I74" s="172" t="s">
        <v>460</v>
      </c>
      <c r="K74" s="165">
        <v>74</v>
      </c>
    </row>
    <row r="75" spans="5:11" ht="13.5">
      <c r="E75" s="165">
        <v>75</v>
      </c>
      <c r="F75" s="172" t="s">
        <v>196</v>
      </c>
      <c r="G75" s="172" t="s">
        <v>461</v>
      </c>
      <c r="H75" s="172" t="s">
        <v>196</v>
      </c>
      <c r="I75" s="173" t="s">
        <v>462</v>
      </c>
      <c r="K75" s="165">
        <v>75</v>
      </c>
    </row>
    <row r="76" spans="5:11" ht="13.5">
      <c r="E76" s="165">
        <v>76</v>
      </c>
      <c r="F76" s="172" t="s">
        <v>294</v>
      </c>
      <c r="G76" s="172" t="s">
        <v>411</v>
      </c>
      <c r="H76" s="172" t="s">
        <v>294</v>
      </c>
      <c r="I76" s="173" t="s">
        <v>464</v>
      </c>
      <c r="K76" s="165">
        <v>76</v>
      </c>
    </row>
    <row r="77" spans="5:11" ht="14.25" thickBot="1">
      <c r="E77" s="166">
        <v>77</v>
      </c>
      <c r="F77" s="176" t="s">
        <v>294</v>
      </c>
      <c r="G77" s="176" t="s">
        <v>463</v>
      </c>
      <c r="H77" s="178" t="s">
        <v>294</v>
      </c>
      <c r="I77" s="179" t="s">
        <v>467</v>
      </c>
      <c r="K77" s="166">
        <v>77</v>
      </c>
    </row>
    <row r="78" spans="5:11" ht="13.5">
      <c r="E78" s="164">
        <v>78</v>
      </c>
      <c r="F78" s="162" t="s">
        <v>294</v>
      </c>
      <c r="G78" s="162" t="s">
        <v>465</v>
      </c>
      <c r="H78" s="162" t="s">
        <v>196</v>
      </c>
      <c r="I78" s="162" t="s">
        <v>459</v>
      </c>
      <c r="K78" s="164">
        <v>78</v>
      </c>
    </row>
    <row r="79" spans="5:11" ht="13.5">
      <c r="E79" s="165">
        <v>79</v>
      </c>
      <c r="F79" s="162" t="s">
        <v>196</v>
      </c>
      <c r="G79" s="162" t="s">
        <v>468</v>
      </c>
      <c r="H79" s="162" t="s">
        <v>196</v>
      </c>
      <c r="I79" s="162" t="s">
        <v>458</v>
      </c>
      <c r="K79" s="165">
        <v>79</v>
      </c>
    </row>
    <row r="80" spans="5:11" ht="13.5">
      <c r="E80" s="165">
        <v>80</v>
      </c>
      <c r="F80" s="162" t="s">
        <v>294</v>
      </c>
      <c r="G80" s="162" t="s">
        <v>466</v>
      </c>
      <c r="H80" s="162" t="s">
        <v>294</v>
      </c>
      <c r="I80" s="162" t="s">
        <v>464</v>
      </c>
      <c r="K80" s="165">
        <v>80</v>
      </c>
    </row>
    <row r="81" spans="5:11" ht="13.5">
      <c r="E81" s="165">
        <v>81</v>
      </c>
      <c r="F81" s="162" t="s">
        <v>196</v>
      </c>
      <c r="G81" s="162" t="s">
        <v>457</v>
      </c>
      <c r="H81" s="162" t="s">
        <v>196</v>
      </c>
      <c r="I81" s="162" t="s">
        <v>381</v>
      </c>
      <c r="K81" s="165">
        <v>81</v>
      </c>
    </row>
    <row r="82" spans="5:11" ht="13.5">
      <c r="E82" s="165">
        <v>82</v>
      </c>
      <c r="F82" s="162" t="s">
        <v>294</v>
      </c>
      <c r="G82" s="162" t="s">
        <v>411</v>
      </c>
      <c r="H82" s="162" t="s">
        <v>196</v>
      </c>
      <c r="I82" s="162" t="s">
        <v>460</v>
      </c>
      <c r="K82" s="165">
        <v>82</v>
      </c>
    </row>
    <row r="83" spans="5:11" ht="13.5">
      <c r="E83" s="165">
        <v>83</v>
      </c>
      <c r="F83" s="162" t="s">
        <v>294</v>
      </c>
      <c r="G83" s="162" t="s">
        <v>463</v>
      </c>
      <c r="H83" s="162" t="s">
        <v>196</v>
      </c>
      <c r="I83" s="162" t="s">
        <v>461</v>
      </c>
      <c r="K83" s="165">
        <v>83</v>
      </c>
    </row>
    <row r="84" spans="5:11" ht="14.25" thickBot="1">
      <c r="E84" s="166">
        <v>84</v>
      </c>
      <c r="F84" s="176" t="s">
        <v>196</v>
      </c>
      <c r="G84" s="176" t="s">
        <v>462</v>
      </c>
      <c r="H84" s="176" t="s">
        <v>294</v>
      </c>
      <c r="I84" s="177" t="s">
        <v>464</v>
      </c>
      <c r="K84" s="166">
        <v>84</v>
      </c>
    </row>
    <row r="85" spans="5:11" ht="13.5">
      <c r="E85" s="164">
        <v>85</v>
      </c>
      <c r="F85" s="162" t="s">
        <v>294</v>
      </c>
      <c r="G85" s="162" t="s">
        <v>465</v>
      </c>
      <c r="H85" s="163" t="s">
        <v>294</v>
      </c>
      <c r="I85" s="163" t="s">
        <v>467</v>
      </c>
      <c r="K85" s="164">
        <v>85</v>
      </c>
    </row>
    <row r="86" spans="5:11" ht="13.5">
      <c r="E86" s="165">
        <v>86</v>
      </c>
      <c r="F86" s="172" t="s">
        <v>294</v>
      </c>
      <c r="G86" s="173" t="s">
        <v>466</v>
      </c>
      <c r="H86" s="172" t="s">
        <v>196</v>
      </c>
      <c r="I86" s="172" t="s">
        <v>458</v>
      </c>
      <c r="K86" s="165">
        <v>86</v>
      </c>
    </row>
    <row r="87" spans="5:11" ht="13.5">
      <c r="E87" s="165">
        <v>87</v>
      </c>
      <c r="F87" s="172" t="s">
        <v>294</v>
      </c>
      <c r="G87" s="173" t="s">
        <v>411</v>
      </c>
      <c r="H87" s="172" t="s">
        <v>196</v>
      </c>
      <c r="I87" s="172" t="s">
        <v>459</v>
      </c>
      <c r="K87" s="165">
        <v>87</v>
      </c>
    </row>
    <row r="88" spans="5:11" ht="14.25" thickBot="1">
      <c r="E88" s="165">
        <v>88</v>
      </c>
      <c r="F88" s="172" t="s">
        <v>294</v>
      </c>
      <c r="G88" s="173" t="s">
        <v>463</v>
      </c>
      <c r="H88" s="172" t="s">
        <v>196</v>
      </c>
      <c r="I88" s="172" t="s">
        <v>381</v>
      </c>
      <c r="K88" s="165">
        <v>88</v>
      </c>
    </row>
    <row r="89" spans="5:11" ht="13.5">
      <c r="E89" s="165">
        <v>89</v>
      </c>
      <c r="F89" s="170" t="s">
        <v>196</v>
      </c>
      <c r="G89" s="170" t="s">
        <v>468</v>
      </c>
      <c r="H89" s="180" t="s">
        <v>294</v>
      </c>
      <c r="I89" s="181" t="s">
        <v>467</v>
      </c>
      <c r="K89" s="165">
        <v>89</v>
      </c>
    </row>
    <row r="90" spans="5:11" ht="13.5">
      <c r="E90" s="165">
        <v>90</v>
      </c>
      <c r="F90" s="172" t="s">
        <v>294</v>
      </c>
      <c r="G90" s="173" t="s">
        <v>465</v>
      </c>
      <c r="H90" s="172" t="s">
        <v>196</v>
      </c>
      <c r="I90" s="172" t="s">
        <v>457</v>
      </c>
      <c r="K90" s="165">
        <v>90</v>
      </c>
    </row>
    <row r="91" spans="5:11" ht="14.25" thickBot="1">
      <c r="E91" s="166">
        <v>91</v>
      </c>
      <c r="F91" s="172" t="s">
        <v>196</v>
      </c>
      <c r="G91" s="173" t="s">
        <v>461</v>
      </c>
      <c r="H91" s="172" t="s">
        <v>196</v>
      </c>
      <c r="I91" s="172" t="s">
        <v>460</v>
      </c>
      <c r="K91" s="166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鳥取市教育委員会</dc:creator>
  <cp:keywords/>
  <dc:description/>
  <cp:lastModifiedBy>Owner</cp:lastModifiedBy>
  <cp:lastPrinted>2021-06-17T08:08:49Z</cp:lastPrinted>
  <dcterms:created xsi:type="dcterms:W3CDTF">2011-06-12T23:52:58Z</dcterms:created>
  <dcterms:modified xsi:type="dcterms:W3CDTF">2021-07-17T05:53:43Z</dcterms:modified>
  <cp:category/>
  <cp:version/>
  <cp:contentType/>
  <cp:contentStatus/>
</cp:coreProperties>
</file>